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25725"/>
</workbook>
</file>

<file path=xl/calcChain.xml><?xml version="1.0" encoding="utf-8"?>
<calcChain xmlns="http://schemas.openxmlformats.org/spreadsheetml/2006/main">
  <c r="F6" i="4"/>
  <c r="I6"/>
  <c r="F9"/>
  <c r="I9"/>
  <c r="F21"/>
  <c r="I21"/>
  <c r="F7"/>
  <c r="I7"/>
  <c r="F13"/>
  <c r="I13"/>
  <c r="F18"/>
  <c r="I18"/>
  <c r="F20"/>
  <c r="I20"/>
  <c r="F19"/>
  <c r="J19" s="1"/>
  <c r="I19"/>
  <c r="F8"/>
  <c r="I8"/>
  <c r="F24"/>
  <c r="I24"/>
  <c r="F23"/>
  <c r="I23"/>
  <c r="F14"/>
  <c r="J14" s="1"/>
  <c r="I14"/>
  <c r="F22"/>
  <c r="I22"/>
  <c r="F16"/>
  <c r="I16"/>
  <c r="F17"/>
  <c r="I17"/>
  <c r="F26"/>
  <c r="I26"/>
  <c r="F10"/>
  <c r="I10"/>
  <c r="F12"/>
  <c r="I12"/>
  <c r="F25"/>
  <c r="I25"/>
  <c r="I15"/>
  <c r="F15"/>
  <c r="I11"/>
  <c r="F11"/>
  <c r="F9" i="3"/>
  <c r="I9"/>
  <c r="J9" s="1"/>
  <c r="F11"/>
  <c r="I11"/>
  <c r="F13"/>
  <c r="I13"/>
  <c r="F10"/>
  <c r="I10"/>
  <c r="F12"/>
  <c r="I12"/>
  <c r="F14"/>
  <c r="I14"/>
  <c r="F7"/>
  <c r="I7"/>
  <c r="I8"/>
  <c r="F8"/>
  <c r="I6"/>
  <c r="F6"/>
  <c r="F9" i="5"/>
  <c r="I9"/>
  <c r="I6"/>
  <c r="F6"/>
  <c r="I7"/>
  <c r="F7"/>
  <c r="J7" s="1"/>
  <c r="I8"/>
  <c r="F8"/>
  <c r="J8" s="1"/>
  <c r="F6" i="2"/>
  <c r="I6"/>
  <c r="F7"/>
  <c r="I7"/>
  <c r="F11"/>
  <c r="I11"/>
  <c r="F12"/>
  <c r="I12"/>
  <c r="I8"/>
  <c r="F8"/>
  <c r="I9"/>
  <c r="F9"/>
  <c r="I10"/>
  <c r="F10"/>
  <c r="F7" i="1"/>
  <c r="I7"/>
  <c r="F9"/>
  <c r="I9"/>
  <c r="F10"/>
  <c r="I10"/>
  <c r="F11"/>
  <c r="I11"/>
  <c r="J11" s="1"/>
  <c r="F13"/>
  <c r="I13"/>
  <c r="F15"/>
  <c r="I15"/>
  <c r="J15" s="1"/>
  <c r="F14"/>
  <c r="I14"/>
  <c r="I6"/>
  <c r="F6"/>
  <c r="I12"/>
  <c r="F12"/>
  <c r="I8"/>
  <c r="F8"/>
  <c r="J13" l="1"/>
  <c r="J8"/>
  <c r="J7"/>
  <c r="J9"/>
  <c r="J11" i="2"/>
  <c r="J8"/>
  <c r="J13" i="3"/>
  <c r="J10"/>
  <c r="J8"/>
  <c r="J12"/>
  <c r="J7"/>
  <c r="J21" i="4"/>
  <c r="J10"/>
  <c r="J13"/>
  <c r="J18"/>
  <c r="J7"/>
  <c r="J6"/>
  <c r="J15"/>
  <c r="J20"/>
  <c r="J17"/>
  <c r="J23"/>
  <c r="J25"/>
  <c r="J6" i="5"/>
  <c r="J6" i="1"/>
  <c r="J12"/>
  <c r="J10"/>
  <c r="J14"/>
  <c r="J6" i="2"/>
  <c r="J12"/>
  <c r="J6" i="3"/>
  <c r="J11"/>
  <c r="J14"/>
  <c r="J9" i="4"/>
  <c r="J11"/>
  <c r="J16"/>
  <c r="J26"/>
  <c r="J12"/>
  <c r="J9" i="5"/>
  <c r="J22" i="4"/>
  <c r="J24"/>
  <c r="J8"/>
  <c r="J10" i="2"/>
  <c r="J7"/>
  <c r="J9"/>
</calcChain>
</file>

<file path=xl/sharedStrings.xml><?xml version="1.0" encoding="utf-8"?>
<sst xmlns="http://schemas.openxmlformats.org/spreadsheetml/2006/main" count="171" uniqueCount="78">
  <si>
    <t>Ereklasse</t>
  </si>
  <si>
    <t>Bekegem</t>
  </si>
  <si>
    <t>Tongerlo</t>
  </si>
  <si>
    <t>1ste klasse</t>
  </si>
  <si>
    <t>3de klasse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</si>
  <si>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</si>
  <si>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</si>
  <si>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</si>
  <si>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</si>
  <si>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</si>
  <si>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</si>
  <si>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</si>
  <si>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</si>
  <si>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</si>
  <si>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</si>
  <si>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</si>
  <si>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 xml:space="preserve">Deurne </t>
  </si>
  <si>
    <t>Willems Brix</t>
  </si>
  <si>
    <t>Willems Vic</t>
  </si>
  <si>
    <t>De Bock Quinten</t>
  </si>
  <si>
    <t>Superprestige 2025-26</t>
  </si>
  <si>
    <t>Tijd Einde Ronde 1</t>
  </si>
  <si>
    <t>Afk</t>
  </si>
  <si>
    <t>2de klasse</t>
  </si>
  <si>
    <t>Bekegem 3</t>
  </si>
  <si>
    <t>Plysier Koen</t>
  </si>
  <si>
    <t>Roeselare</t>
  </si>
  <si>
    <t>Dejonckheere Patrick</t>
  </si>
  <si>
    <t>Driesen Luc</t>
  </si>
  <si>
    <t>Deurne</t>
  </si>
  <si>
    <t>Declerck Gino</t>
  </si>
  <si>
    <t>Vanwonterghem Aurelia</t>
  </si>
  <si>
    <t>Maene Marnix</t>
  </si>
  <si>
    <t>Vanwonterghem Guida</t>
  </si>
  <si>
    <t>Vandenberghe Sjouke</t>
  </si>
  <si>
    <t>Lambrechts Monique</t>
  </si>
  <si>
    <t>Eindhout</t>
  </si>
  <si>
    <t>Schollier Maurice</t>
  </si>
  <si>
    <t>Schollier Andy</t>
  </si>
  <si>
    <t>Van Looy Rene</t>
  </si>
  <si>
    <t>Willems Wesley</t>
  </si>
  <si>
    <t>Stas Rik</t>
  </si>
  <si>
    <t>Decomble Tilly</t>
  </si>
  <si>
    <t>Vandewalle Daniël</t>
  </si>
  <si>
    <t>Ecran Johnny</t>
  </si>
  <si>
    <t>De Meyer Cindy</t>
  </si>
  <si>
    <t>Blomme Kris</t>
  </si>
  <si>
    <t>Deklerck Franky</t>
  </si>
  <si>
    <t>Decap Cindy</t>
  </si>
  <si>
    <t xml:space="preserve">Bekegem </t>
  </si>
  <si>
    <t>Segers Viviane</t>
  </si>
  <si>
    <t>Loomans Agnes</t>
  </si>
  <si>
    <t>Vandenberghe Marc</t>
  </si>
  <si>
    <t>Thijs Charles</t>
  </si>
  <si>
    <t>Govers Jack</t>
  </si>
  <si>
    <t>Corneau Ivan</t>
  </si>
  <si>
    <t>Stoffer Frank</t>
  </si>
  <si>
    <t>Degryse Christina</t>
  </si>
  <si>
    <t>Bosschaerts Ludo</t>
  </si>
  <si>
    <t>Vandoninck Hanny</t>
  </si>
  <si>
    <t>Lycke Kurt</t>
  </si>
  <si>
    <t>Baillieu Stijn</t>
  </si>
  <si>
    <t>Veres Gabriela</t>
  </si>
  <si>
    <t>Thijs Philomena</t>
  </si>
  <si>
    <t>Schepens Nicole</t>
  </si>
  <si>
    <t>Wielfaert Thomas</t>
  </si>
  <si>
    <t>De Meyer Gerard</t>
  </si>
  <si>
    <t>Malomgré Jel</t>
  </si>
  <si>
    <t>Geloen Alain</t>
  </si>
  <si>
    <t>De Bock Yana</t>
  </si>
  <si>
    <t>Keymis Rina</t>
  </si>
  <si>
    <t>Vercamer Jackie</t>
  </si>
  <si>
    <t>Heurckmans Greg</t>
  </si>
  <si>
    <t>Keirens Arne</t>
  </si>
  <si>
    <t>Lamon Pieter</t>
  </si>
  <si>
    <t>Couwels Annemie</t>
  </si>
  <si>
    <t>Baillieu Sil</t>
  </si>
  <si>
    <t>14h40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</si>
</sst>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8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6" fillId="0" borderId="4" xfId="0" applyFont="1" applyBorder="1"/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4" fillId="4" borderId="1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4" fillId="0" borderId="10" xfId="0" applyFont="1" applyFill="1" applyBorder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zoomScale="120" zoomScaleNormal="120" workbookViewId="0">
      <selection activeCell="A15" sqref="A15"/>
    </sheetView>
  </sheetViews>
  <sheetFormatPr defaultRowHeight="15"/>
  <cols>
    <col min="1" max="1" width="6.5703125" customWidth="1"/>
    <col min="2" max="2" width="26.42578125" customWidth="1"/>
    <col min="3" max="3" width="11.7109375" customWidth="1"/>
    <col min="4" max="10" width="9.140625" style="3"/>
  </cols>
  <sheetData>
    <row r="1" spans="1:11" s="64" customFormat="1" ht="30.75" customHeight="1">
      <c r="A1" s="64" t="s">
        <v>20</v>
      </c>
      <c r="D1" s="103" t="s">
        <v>24</v>
      </c>
      <c r="E1" s="103"/>
      <c r="F1" s="65"/>
      <c r="G1" s="102">
        <v>46110</v>
      </c>
      <c r="H1" s="102"/>
      <c r="I1" s="102"/>
    </row>
    <row r="3" spans="1:11" s="1" customFormat="1">
      <c r="A3" s="5"/>
      <c r="B3" s="2" t="s">
        <v>0</v>
      </c>
      <c r="E3" s="6"/>
      <c r="F3" s="6"/>
      <c r="G3" s="6"/>
      <c r="H3" s="6"/>
      <c r="I3" s="6"/>
      <c r="J3" s="6"/>
      <c r="K3" s="6"/>
    </row>
    <row r="4" spans="1:11" s="1" customFormat="1" ht="14.25">
      <c r="D4" s="6"/>
      <c r="E4" s="6"/>
      <c r="F4" s="6"/>
      <c r="G4" s="6"/>
      <c r="H4" s="6"/>
      <c r="I4" s="6"/>
      <c r="J4" s="6"/>
    </row>
    <row r="5" spans="1:11" s="5" customFormat="1" ht="14.25">
      <c r="A5" s="5" t="s">
        <v>6</v>
      </c>
      <c r="B5" s="5" t="s">
        <v>7</v>
      </c>
      <c r="C5" s="5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24" t="s">
        <v>22</v>
      </c>
    </row>
    <row r="6" spans="1:11" s="37" customFormat="1" ht="20.100000000000001" customHeight="1">
      <c r="A6" s="32">
        <v>1</v>
      </c>
      <c r="B6" s="33" t="s">
        <v>30</v>
      </c>
      <c r="C6" s="34" t="s">
        <v>1</v>
      </c>
      <c r="D6" s="35">
        <v>28</v>
      </c>
      <c r="E6" s="36">
        <v>26</v>
      </c>
      <c r="F6" s="96">
        <f t="shared" ref="F6:F15" si="0">SUM(E6,D6)</f>
        <v>54</v>
      </c>
      <c r="G6" s="97">
        <v>30</v>
      </c>
      <c r="H6" s="97">
        <v>30</v>
      </c>
      <c r="I6" s="96">
        <f t="shared" ref="I6:I15" si="1">SUM(H6,G6)</f>
        <v>60</v>
      </c>
      <c r="J6" s="100">
        <f t="shared" ref="J6:J15" si="2">SUM(I6,F6)</f>
        <v>114</v>
      </c>
      <c r="K6" s="49"/>
    </row>
    <row r="7" spans="1:11" s="37" customFormat="1" ht="20.100000000000001" customHeight="1">
      <c r="A7" s="38">
        <v>2</v>
      </c>
      <c r="B7" s="39" t="s">
        <v>25</v>
      </c>
      <c r="C7" s="40" t="s">
        <v>26</v>
      </c>
      <c r="D7" s="41">
        <v>30</v>
      </c>
      <c r="E7" s="42">
        <v>26</v>
      </c>
      <c r="F7" s="96">
        <f t="shared" si="0"/>
        <v>56</v>
      </c>
      <c r="G7" s="97">
        <v>26</v>
      </c>
      <c r="H7" s="97">
        <v>30</v>
      </c>
      <c r="I7" s="96">
        <f t="shared" si="1"/>
        <v>56</v>
      </c>
      <c r="J7" s="100">
        <f t="shared" si="2"/>
        <v>112</v>
      </c>
      <c r="K7" s="49"/>
    </row>
    <row r="8" spans="1:11" s="37" customFormat="1" ht="20.100000000000001" customHeight="1">
      <c r="A8" s="38">
        <v>3</v>
      </c>
      <c r="B8" s="39" t="s">
        <v>27</v>
      </c>
      <c r="C8" s="40" t="s">
        <v>26</v>
      </c>
      <c r="D8" s="41">
        <v>28</v>
      </c>
      <c r="E8" s="42">
        <v>26</v>
      </c>
      <c r="F8" s="96">
        <f t="shared" si="0"/>
        <v>54</v>
      </c>
      <c r="G8" s="97">
        <v>26</v>
      </c>
      <c r="H8" s="97">
        <v>30</v>
      </c>
      <c r="I8" s="96">
        <f t="shared" si="1"/>
        <v>56</v>
      </c>
      <c r="J8" s="100">
        <f t="shared" si="2"/>
        <v>110</v>
      </c>
      <c r="K8" s="49"/>
    </row>
    <row r="9" spans="1:11" s="37" customFormat="1" ht="20.100000000000001" customHeight="1">
      <c r="A9" s="38">
        <v>4</v>
      </c>
      <c r="B9" s="39" t="s">
        <v>31</v>
      </c>
      <c r="C9" s="40" t="s">
        <v>1</v>
      </c>
      <c r="D9" s="41">
        <v>30</v>
      </c>
      <c r="E9" s="42">
        <v>22</v>
      </c>
      <c r="F9" s="96">
        <f t="shared" si="0"/>
        <v>52</v>
      </c>
      <c r="G9" s="97">
        <v>23</v>
      </c>
      <c r="H9" s="97">
        <v>23</v>
      </c>
      <c r="I9" s="96">
        <f t="shared" si="1"/>
        <v>46</v>
      </c>
      <c r="J9" s="100">
        <f t="shared" si="2"/>
        <v>98</v>
      </c>
      <c r="K9" s="49"/>
    </row>
    <row r="10" spans="1:11" s="37" customFormat="1" ht="20.100000000000001" customHeight="1">
      <c r="A10" s="38">
        <v>5</v>
      </c>
      <c r="B10" s="39" t="s">
        <v>32</v>
      </c>
      <c r="C10" s="40" t="s">
        <v>1</v>
      </c>
      <c r="D10" s="41">
        <v>28</v>
      </c>
      <c r="E10" s="42">
        <v>13</v>
      </c>
      <c r="F10" s="96">
        <f t="shared" si="0"/>
        <v>41</v>
      </c>
      <c r="G10" s="97">
        <v>30</v>
      </c>
      <c r="H10" s="97">
        <v>19</v>
      </c>
      <c r="I10" s="96">
        <f t="shared" si="1"/>
        <v>49</v>
      </c>
      <c r="J10" s="100">
        <f t="shared" si="2"/>
        <v>90</v>
      </c>
      <c r="K10" s="49"/>
    </row>
    <row r="11" spans="1:11" s="37" customFormat="1" ht="20.100000000000001" customHeight="1">
      <c r="A11" s="38">
        <v>6</v>
      </c>
      <c r="B11" s="39" t="s">
        <v>33</v>
      </c>
      <c r="C11" s="40" t="s">
        <v>1</v>
      </c>
      <c r="D11" s="41">
        <v>26</v>
      </c>
      <c r="E11" s="42">
        <v>9</v>
      </c>
      <c r="F11" s="96">
        <f t="shared" si="0"/>
        <v>35</v>
      </c>
      <c r="G11" s="97">
        <v>26</v>
      </c>
      <c r="H11" s="97">
        <v>26</v>
      </c>
      <c r="I11" s="96">
        <f t="shared" si="1"/>
        <v>52</v>
      </c>
      <c r="J11" s="100">
        <f t="shared" si="2"/>
        <v>87</v>
      </c>
      <c r="K11" s="49"/>
    </row>
    <row r="12" spans="1:11" s="37" customFormat="1" ht="20.100000000000001" customHeight="1">
      <c r="A12" s="38">
        <v>7</v>
      </c>
      <c r="B12" s="39" t="s">
        <v>28</v>
      </c>
      <c r="C12" s="40" t="s">
        <v>29</v>
      </c>
      <c r="D12" s="41">
        <v>30</v>
      </c>
      <c r="E12" s="42">
        <v>10</v>
      </c>
      <c r="F12" s="96">
        <f t="shared" si="0"/>
        <v>40</v>
      </c>
      <c r="G12" s="97">
        <v>4</v>
      </c>
      <c r="H12" s="97">
        <v>23</v>
      </c>
      <c r="I12" s="96">
        <f t="shared" si="1"/>
        <v>27</v>
      </c>
      <c r="J12" s="100">
        <f t="shared" si="2"/>
        <v>67</v>
      </c>
      <c r="K12" s="49"/>
    </row>
    <row r="13" spans="1:11" s="37" customFormat="1" ht="20.100000000000001" customHeight="1">
      <c r="A13" s="38">
        <v>8</v>
      </c>
      <c r="B13" s="39" t="s">
        <v>34</v>
      </c>
      <c r="C13" s="40" t="s">
        <v>1</v>
      </c>
      <c r="D13" s="41">
        <v>12</v>
      </c>
      <c r="E13" s="42">
        <v>16</v>
      </c>
      <c r="F13" s="96">
        <f t="shared" si="0"/>
        <v>28</v>
      </c>
      <c r="G13" s="97">
        <v>22</v>
      </c>
      <c r="H13" s="97">
        <v>12</v>
      </c>
      <c r="I13" s="96">
        <f t="shared" si="1"/>
        <v>34</v>
      </c>
      <c r="J13" s="100">
        <f t="shared" si="2"/>
        <v>62</v>
      </c>
      <c r="K13" s="49"/>
    </row>
    <row r="14" spans="1:11" s="37" customFormat="1" ht="20.100000000000001" customHeight="1">
      <c r="A14" s="38">
        <v>9</v>
      </c>
      <c r="B14" s="39" t="s">
        <v>37</v>
      </c>
      <c r="C14" s="40" t="s">
        <v>1</v>
      </c>
      <c r="D14" s="41">
        <v>20</v>
      </c>
      <c r="E14" s="42">
        <v>23</v>
      </c>
      <c r="F14" s="96">
        <f t="shared" si="0"/>
        <v>43</v>
      </c>
      <c r="G14" s="97">
        <v>3</v>
      </c>
      <c r="H14" s="97">
        <v>16</v>
      </c>
      <c r="I14" s="96">
        <f t="shared" si="1"/>
        <v>19</v>
      </c>
      <c r="J14" s="100">
        <f t="shared" si="2"/>
        <v>62</v>
      </c>
      <c r="K14" s="49"/>
    </row>
    <row r="15" spans="1:11" s="37" customFormat="1" ht="20.100000000000001" customHeight="1">
      <c r="A15" s="66">
        <v>10</v>
      </c>
      <c r="B15" s="43" t="s">
        <v>35</v>
      </c>
      <c r="C15" s="44" t="s">
        <v>36</v>
      </c>
      <c r="D15" s="45">
        <v>12</v>
      </c>
      <c r="E15" s="46">
        <v>6</v>
      </c>
      <c r="F15" s="98">
        <f t="shared" si="0"/>
        <v>18</v>
      </c>
      <c r="G15" s="99">
        <v>6</v>
      </c>
      <c r="H15" s="99">
        <v>23</v>
      </c>
      <c r="I15" s="98">
        <f t="shared" si="1"/>
        <v>29</v>
      </c>
      <c r="J15" s="101">
        <f t="shared" si="2"/>
        <v>47</v>
      </c>
      <c r="K15" s="49"/>
    </row>
    <row r="16" spans="1:11" s="37" customFormat="1" ht="20.100000000000001" customHeight="1" thickBot="1">
      <c r="D16" s="47"/>
      <c r="E16" s="47"/>
      <c r="F16" s="47"/>
      <c r="G16" s="47"/>
      <c r="H16" s="47"/>
      <c r="I16" s="47"/>
      <c r="J16" s="47"/>
    </row>
    <row r="17" spans="2:10" s="37" customFormat="1" ht="20.100000000000001" customHeight="1" thickBot="1">
      <c r="C17" s="104" t="s">
        <v>21</v>
      </c>
      <c r="D17" s="104"/>
      <c r="E17" s="104"/>
      <c r="F17" s="48" t="s">
        <v>77</v>
      </c>
      <c r="G17" s="47"/>
      <c r="H17" s="47"/>
      <c r="I17" s="47"/>
    </row>
    <row r="18" spans="2:10" s="37" customFormat="1" ht="20.100000000000001" customHeight="1">
      <c r="D18" s="47"/>
      <c r="E18" s="47"/>
      <c r="F18" s="47"/>
      <c r="G18" s="47"/>
      <c r="H18" s="47"/>
      <c r="I18" s="47"/>
      <c r="J18" s="47"/>
    </row>
    <row r="19" spans="2:10" s="37" customFormat="1" ht="20.100000000000001" customHeight="1">
      <c r="D19" s="47"/>
      <c r="E19" s="47"/>
      <c r="F19" s="47"/>
      <c r="G19" s="47"/>
      <c r="H19" s="47"/>
      <c r="I19" s="47"/>
      <c r="J19" s="47"/>
    </row>
    <row r="20" spans="2:10" s="10" customFormat="1" ht="20.100000000000001" customHeight="1">
      <c r="D20" s="11"/>
      <c r="E20" s="11"/>
      <c r="F20" s="11"/>
      <c r="G20" s="11"/>
      <c r="H20" s="11"/>
      <c r="I20" s="11"/>
      <c r="J20" s="11"/>
    </row>
    <row r="21" spans="2:10" s="1" customFormat="1" ht="14.25">
      <c r="D21" s="6"/>
      <c r="E21" s="6"/>
      <c r="F21" s="6"/>
      <c r="G21" s="6"/>
      <c r="H21" s="6"/>
      <c r="I21" s="6"/>
      <c r="J21" s="6"/>
    </row>
    <row r="22" spans="2:10" s="1" customFormat="1" ht="14.25">
      <c r="D22" s="6"/>
      <c r="E22" s="6"/>
      <c r="F22" s="6"/>
      <c r="G22" s="6"/>
      <c r="H22" s="6"/>
      <c r="I22" s="6"/>
      <c r="J22" s="6"/>
    </row>
    <row r="23" spans="2:10" s="1" customFormat="1" ht="14.25">
      <c r="D23" s="6"/>
      <c r="E23" s="6"/>
      <c r="F23" s="6"/>
      <c r="G23" s="6"/>
      <c r="H23" s="6"/>
      <c r="I23" s="6"/>
      <c r="J23" s="6"/>
    </row>
    <row r="24" spans="2:10" s="1" customFormat="1" ht="14.25">
      <c r="D24" s="6"/>
      <c r="E24" s="6"/>
      <c r="F24" s="6"/>
      <c r="G24" s="6"/>
      <c r="H24" s="6"/>
      <c r="I24" s="6"/>
      <c r="J24" s="6"/>
    </row>
    <row r="25" spans="2:10" s="1" customFormat="1" ht="14.25">
      <c r="D25" s="6"/>
      <c r="E25" s="6"/>
      <c r="F25" s="6"/>
      <c r="G25" s="6"/>
      <c r="H25" s="6"/>
      <c r="I25" s="6"/>
      <c r="J25" s="6"/>
    </row>
    <row r="26" spans="2:10" s="1" customFormat="1" ht="14.25">
      <c r="D26" s="6"/>
      <c r="E26" s="6"/>
      <c r="F26" s="6"/>
      <c r="G26" s="6"/>
      <c r="H26" s="6"/>
      <c r="I26" s="6"/>
      <c r="J26" s="6"/>
    </row>
    <row r="27" spans="2:10" s="1" customFormat="1" ht="14.25">
      <c r="D27" s="6"/>
      <c r="E27" s="6"/>
      <c r="F27" s="6"/>
      <c r="G27" s="6"/>
      <c r="H27" s="6"/>
      <c r="I27" s="6"/>
      <c r="J27" s="6"/>
    </row>
    <row r="28" spans="2:10" s="1" customFormat="1">
      <c r="B28"/>
      <c r="C28"/>
      <c r="D28" s="3"/>
      <c r="E28" s="3"/>
      <c r="F28" s="3"/>
      <c r="G28" s="3"/>
      <c r="H28" s="3"/>
      <c r="I28" s="3"/>
      <c r="J28" s="3"/>
    </row>
    <row r="29" spans="2:10" s="1" customFormat="1">
      <c r="B29"/>
      <c r="C29"/>
      <c r="D29" s="3"/>
      <c r="E29" s="3"/>
      <c r="F29" s="3"/>
      <c r="G29" s="3"/>
      <c r="H29" s="3"/>
      <c r="I29" s="3"/>
      <c r="J29" s="3"/>
    </row>
    <row r="30" spans="2:10" s="1" customFormat="1">
      <c r="B30"/>
      <c r="C30"/>
      <c r="D30" s="3"/>
      <c r="E30" s="3"/>
      <c r="F30" s="3"/>
      <c r="G30" s="3"/>
      <c r="H30" s="3"/>
      <c r="I30" s="3"/>
      <c r="J30" s="3"/>
    </row>
  </sheetData>
  <sortState ref="A6:J15">
    <sortCondition descending="1" ref="J6:J15"/>
  </sortState>
  <mergeCells count="3">
    <mergeCell ref="G1:I1"/>
    <mergeCell ref="D1:E1"/>
    <mergeCell ref="C17:E17"/>
  </mergeCells>
  <conditionalFormatting sqref="D6:E15 G6:H15">
    <cfRule type="cellIs" dxfId="4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9"/>
  <sheetViews>
    <sheetView zoomScale="120" zoomScaleNormal="120" workbookViewId="0">
      <selection activeCell="A12" sqref="A12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64" customFormat="1" ht="30.75" customHeight="1">
      <c r="A1" s="64" t="s">
        <v>20</v>
      </c>
      <c r="D1" s="103" t="s">
        <v>24</v>
      </c>
      <c r="E1" s="103"/>
      <c r="F1" s="65"/>
      <c r="G1" s="102">
        <v>46110</v>
      </c>
      <c r="H1" s="102"/>
      <c r="I1" s="102"/>
    </row>
    <row r="2" spans="1:11">
      <c r="A2" s="8"/>
      <c r="B2" s="5"/>
      <c r="C2" s="5"/>
      <c r="D2" s="6"/>
      <c r="E2" s="6"/>
      <c r="F2" s="6"/>
      <c r="G2" s="6"/>
      <c r="H2" s="6"/>
      <c r="I2" s="6"/>
      <c r="J2" s="6"/>
    </row>
    <row r="3" spans="1:11">
      <c r="A3" s="4"/>
      <c r="B3" s="7" t="s">
        <v>3</v>
      </c>
      <c r="C3" s="5"/>
      <c r="D3" s="5"/>
      <c r="E3" s="6"/>
      <c r="F3" s="6"/>
      <c r="G3" s="6"/>
      <c r="H3" s="6"/>
      <c r="I3" s="6"/>
      <c r="J3" s="6"/>
      <c r="K3" s="6"/>
    </row>
    <row r="4" spans="1:11" s="4" customFormat="1">
      <c r="A4" s="7"/>
      <c r="B4" s="5"/>
      <c r="C4" s="5"/>
      <c r="D4" s="6"/>
      <c r="E4" s="6"/>
      <c r="F4" s="6"/>
      <c r="G4" s="6"/>
      <c r="H4" s="6"/>
      <c r="I4" s="6"/>
      <c r="J4" s="6"/>
    </row>
    <row r="5" spans="1:11" ht="20.100000000000001" customHeight="1">
      <c r="A5" s="5" t="s">
        <v>6</v>
      </c>
      <c r="B5" s="5" t="s">
        <v>7</v>
      </c>
      <c r="C5" s="5" t="s">
        <v>8</v>
      </c>
      <c r="D5" s="6" t="s">
        <v>9</v>
      </c>
      <c r="E5" s="6" t="s">
        <v>10</v>
      </c>
      <c r="F5" s="87" t="s">
        <v>11</v>
      </c>
      <c r="G5" s="87" t="s">
        <v>12</v>
      </c>
      <c r="H5" s="87" t="s">
        <v>13</v>
      </c>
      <c r="I5" s="87" t="s">
        <v>14</v>
      </c>
      <c r="J5" s="87" t="s">
        <v>15</v>
      </c>
      <c r="K5" s="24" t="s">
        <v>22</v>
      </c>
    </row>
    <row r="6" spans="1:11" s="12" customFormat="1" ht="20.100000000000001" customHeight="1">
      <c r="A6" s="50">
        <v>1</v>
      </c>
      <c r="B6" s="33" t="s">
        <v>38</v>
      </c>
      <c r="C6" s="34" t="s">
        <v>1</v>
      </c>
      <c r="D6" s="51">
        <v>26</v>
      </c>
      <c r="E6" s="25">
        <v>28</v>
      </c>
      <c r="F6" s="84">
        <f t="shared" ref="F6:F12" si="0">SUM(E6,D6)</f>
        <v>54</v>
      </c>
      <c r="G6" s="85">
        <v>30</v>
      </c>
      <c r="H6" s="85">
        <v>28</v>
      </c>
      <c r="I6" s="84">
        <f t="shared" ref="I6:I12" si="1">SUM(H6,G6)</f>
        <v>58</v>
      </c>
      <c r="J6" s="86">
        <f t="shared" ref="J6:J12" si="2">SUM(I6,F6)</f>
        <v>112</v>
      </c>
      <c r="K6" s="54"/>
    </row>
    <row r="7" spans="1:11" s="12" customFormat="1" ht="20.100000000000001" customHeight="1">
      <c r="A7" s="15">
        <v>2</v>
      </c>
      <c r="B7" s="39" t="s">
        <v>42</v>
      </c>
      <c r="C7" s="40" t="s">
        <v>1</v>
      </c>
      <c r="D7" s="52">
        <v>22</v>
      </c>
      <c r="E7" s="26">
        <v>23</v>
      </c>
      <c r="F7" s="27">
        <f t="shared" si="0"/>
        <v>45</v>
      </c>
      <c r="G7" s="62">
        <v>22</v>
      </c>
      <c r="H7" s="62">
        <v>26</v>
      </c>
      <c r="I7" s="27">
        <f t="shared" si="1"/>
        <v>48</v>
      </c>
      <c r="J7" s="28">
        <f t="shared" si="2"/>
        <v>93</v>
      </c>
      <c r="K7" s="54"/>
    </row>
    <row r="8" spans="1:11" s="12" customFormat="1" ht="20.100000000000001" customHeight="1">
      <c r="A8" s="15">
        <v>3</v>
      </c>
      <c r="B8" s="39" t="s">
        <v>41</v>
      </c>
      <c r="C8" s="40" t="s">
        <v>2</v>
      </c>
      <c r="D8" s="52">
        <v>14</v>
      </c>
      <c r="E8" s="26">
        <v>28</v>
      </c>
      <c r="F8" s="27">
        <f t="shared" si="0"/>
        <v>42</v>
      </c>
      <c r="G8" s="62">
        <v>10</v>
      </c>
      <c r="H8" s="62">
        <v>30</v>
      </c>
      <c r="I8" s="27">
        <f t="shared" si="1"/>
        <v>40</v>
      </c>
      <c r="J8" s="28">
        <f t="shared" si="2"/>
        <v>82</v>
      </c>
      <c r="K8" s="54"/>
    </row>
    <row r="9" spans="1:11" s="12" customFormat="1" ht="20.100000000000001" customHeight="1">
      <c r="A9" s="15">
        <v>4</v>
      </c>
      <c r="B9" s="39" t="s">
        <v>40</v>
      </c>
      <c r="C9" s="40" t="s">
        <v>1</v>
      </c>
      <c r="D9" s="52">
        <v>26</v>
      </c>
      <c r="E9" s="26">
        <v>26</v>
      </c>
      <c r="F9" s="27">
        <f t="shared" si="0"/>
        <v>52</v>
      </c>
      <c r="G9" s="62">
        <v>6</v>
      </c>
      <c r="H9" s="62">
        <v>20</v>
      </c>
      <c r="I9" s="27">
        <f t="shared" si="1"/>
        <v>26</v>
      </c>
      <c r="J9" s="28">
        <f t="shared" si="2"/>
        <v>78</v>
      </c>
      <c r="K9" s="54"/>
    </row>
    <row r="10" spans="1:11" s="12" customFormat="1" ht="20.100000000000001" customHeight="1">
      <c r="A10" s="15">
        <v>5</v>
      </c>
      <c r="B10" s="39" t="s">
        <v>39</v>
      </c>
      <c r="C10" s="40" t="s">
        <v>1</v>
      </c>
      <c r="D10" s="52">
        <v>28</v>
      </c>
      <c r="E10" s="26">
        <v>20</v>
      </c>
      <c r="F10" s="27">
        <f t="shared" si="0"/>
        <v>48</v>
      </c>
      <c r="G10" s="62">
        <v>10</v>
      </c>
      <c r="H10" s="62">
        <v>13</v>
      </c>
      <c r="I10" s="27">
        <f t="shared" si="1"/>
        <v>23</v>
      </c>
      <c r="J10" s="28">
        <f t="shared" si="2"/>
        <v>71</v>
      </c>
      <c r="K10" s="54"/>
    </row>
    <row r="11" spans="1:11" s="12" customFormat="1" ht="20.100000000000001" customHeight="1">
      <c r="A11" s="15">
        <v>6</v>
      </c>
      <c r="B11" s="39" t="s">
        <v>43</v>
      </c>
      <c r="C11" s="40" t="s">
        <v>1</v>
      </c>
      <c r="D11" s="52">
        <v>13</v>
      </c>
      <c r="E11" s="26">
        <v>10</v>
      </c>
      <c r="F11" s="27">
        <f t="shared" si="0"/>
        <v>23</v>
      </c>
      <c r="G11" s="62">
        <v>13</v>
      </c>
      <c r="H11" s="62">
        <v>19</v>
      </c>
      <c r="I11" s="27">
        <f t="shared" si="1"/>
        <v>32</v>
      </c>
      <c r="J11" s="28">
        <f t="shared" si="2"/>
        <v>55</v>
      </c>
      <c r="K11" s="54"/>
    </row>
    <row r="12" spans="1:11" s="12" customFormat="1" ht="20.100000000000001" customHeight="1">
      <c r="A12" s="16">
        <v>7</v>
      </c>
      <c r="B12" s="43" t="s">
        <v>44</v>
      </c>
      <c r="C12" s="44" t="s">
        <v>29</v>
      </c>
      <c r="D12" s="53">
        <v>11</v>
      </c>
      <c r="E12" s="29">
        <v>15</v>
      </c>
      <c r="F12" s="30">
        <f t="shared" si="0"/>
        <v>26</v>
      </c>
      <c r="G12" s="63">
        <v>5</v>
      </c>
      <c r="H12" s="63">
        <v>11</v>
      </c>
      <c r="I12" s="30">
        <f t="shared" si="1"/>
        <v>16</v>
      </c>
      <c r="J12" s="31">
        <f t="shared" si="2"/>
        <v>42</v>
      </c>
      <c r="K12" s="54"/>
    </row>
    <row r="13" spans="1:11" s="12" customFormat="1" ht="20.100000000000001" customHeight="1"/>
    <row r="14" spans="1:11" s="12" customFormat="1" ht="20.100000000000001" customHeight="1"/>
    <row r="15" spans="1:11" s="12" customFormat="1" ht="20.100000000000001" customHeight="1"/>
    <row r="16" spans="1:11" s="12" customFormat="1" ht="20.100000000000001" customHeight="1"/>
    <row r="17" s="12" customFormat="1" ht="20.100000000000001" customHeight="1"/>
    <row r="18" s="12" customFormat="1" ht="20.100000000000001" customHeight="1"/>
    <row r="19" ht="20.100000000000001" customHeight="1"/>
  </sheetData>
  <sortState ref="A6:J12">
    <sortCondition descending="1" ref="J6:J12"/>
  </sortState>
  <mergeCells count="2">
    <mergeCell ref="G1:I1"/>
    <mergeCell ref="D1:E1"/>
  </mergeCells>
  <conditionalFormatting sqref="D6:E12 G6:H12">
    <cfRule type="cellIs" dxfId="3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topLeftCell="A4" zoomScale="120" zoomScaleNormal="120" workbookViewId="0">
      <selection activeCell="G18" sqref="G18"/>
    </sheetView>
  </sheetViews>
  <sheetFormatPr defaultRowHeight="15"/>
  <cols>
    <col min="1" max="1" width="6.5703125" style="91" customWidth="1"/>
    <col min="2" max="2" width="25.28515625" customWidth="1"/>
    <col min="3" max="3" width="11.7109375" customWidth="1"/>
  </cols>
  <sheetData>
    <row r="1" spans="1:10" s="64" customFormat="1" ht="30.75" customHeight="1">
      <c r="A1" s="89" t="s">
        <v>20</v>
      </c>
      <c r="D1" s="103" t="s">
        <v>24</v>
      </c>
      <c r="E1" s="103"/>
      <c r="F1" s="65"/>
      <c r="G1" s="102">
        <v>46110</v>
      </c>
      <c r="H1" s="102"/>
      <c r="I1" s="102"/>
    </row>
    <row r="2" spans="1:10" s="4" customFormat="1">
      <c r="A2" s="91"/>
    </row>
    <row r="3" spans="1:10">
      <c r="B3" s="7" t="s">
        <v>23</v>
      </c>
      <c r="C3" s="5"/>
      <c r="D3" s="5"/>
      <c r="E3" s="6"/>
      <c r="F3" s="6"/>
      <c r="G3" s="6"/>
      <c r="H3" s="6"/>
      <c r="I3" s="6"/>
      <c r="J3" s="6"/>
    </row>
    <row r="4" spans="1:10" s="4" customFormat="1">
      <c r="A4" s="92"/>
      <c r="B4" s="5"/>
      <c r="C4" s="5"/>
      <c r="D4" s="6"/>
      <c r="E4" s="6"/>
      <c r="F4" s="6"/>
      <c r="G4" s="6"/>
      <c r="H4" s="6"/>
      <c r="I4" s="6"/>
      <c r="J4" s="6"/>
    </row>
    <row r="5" spans="1:10" s="57" customFormat="1" ht="14.25">
      <c r="A5" s="90" t="s">
        <v>6</v>
      </c>
      <c r="B5" s="5" t="s">
        <v>7</v>
      </c>
      <c r="C5" s="5" t="s">
        <v>8</v>
      </c>
      <c r="D5" s="24" t="s">
        <v>9</v>
      </c>
      <c r="E5" s="24" t="s">
        <v>10</v>
      </c>
      <c r="F5" s="87" t="s">
        <v>11</v>
      </c>
      <c r="G5" s="87" t="s">
        <v>12</v>
      </c>
      <c r="H5" s="87" t="s">
        <v>13</v>
      </c>
      <c r="I5" s="87" t="s">
        <v>14</v>
      </c>
      <c r="J5" s="87" t="s">
        <v>15</v>
      </c>
    </row>
    <row r="6" spans="1:10" s="58" customFormat="1" ht="20.100000000000001" customHeight="1">
      <c r="A6" s="93">
        <v>1</v>
      </c>
      <c r="B6" s="33" t="s">
        <v>46</v>
      </c>
      <c r="C6" s="34" t="s">
        <v>1</v>
      </c>
      <c r="D6" s="51">
        <v>28</v>
      </c>
      <c r="E6" s="25">
        <v>26</v>
      </c>
      <c r="F6" s="27">
        <f t="shared" ref="F6:F14" si="0">SUM(E6,D6)</f>
        <v>54</v>
      </c>
      <c r="G6" s="62">
        <v>30</v>
      </c>
      <c r="H6" s="62">
        <v>30</v>
      </c>
      <c r="I6" s="27">
        <f t="shared" ref="I6:I14" si="1">SUM(H6,G6)</f>
        <v>60</v>
      </c>
      <c r="J6" s="28">
        <f t="shared" ref="J6:J14" si="2">SUM(I6,F6)</f>
        <v>114</v>
      </c>
    </row>
    <row r="7" spans="1:10" s="58" customFormat="1" ht="20.100000000000001" customHeight="1">
      <c r="A7" s="55">
        <v>2</v>
      </c>
      <c r="B7" s="69" t="s">
        <v>54</v>
      </c>
      <c r="C7" s="70" t="s">
        <v>2</v>
      </c>
      <c r="D7" s="52">
        <v>23</v>
      </c>
      <c r="E7" s="26">
        <v>20</v>
      </c>
      <c r="F7" s="27">
        <f t="shared" si="0"/>
        <v>43</v>
      </c>
      <c r="G7" s="62">
        <v>28</v>
      </c>
      <c r="H7" s="62">
        <v>23</v>
      </c>
      <c r="I7" s="27">
        <f t="shared" si="1"/>
        <v>51</v>
      </c>
      <c r="J7" s="28">
        <f t="shared" si="2"/>
        <v>94</v>
      </c>
    </row>
    <row r="8" spans="1:10" s="58" customFormat="1" ht="20.100000000000001" customHeight="1">
      <c r="A8" s="55">
        <v>3</v>
      </c>
      <c r="B8" s="71" t="s">
        <v>47</v>
      </c>
      <c r="C8" s="72" t="s">
        <v>1</v>
      </c>
      <c r="D8" s="52">
        <v>20</v>
      </c>
      <c r="E8" s="26">
        <v>13</v>
      </c>
      <c r="F8" s="27">
        <f t="shared" si="0"/>
        <v>33</v>
      </c>
      <c r="G8" s="62">
        <v>20</v>
      </c>
      <c r="H8" s="62">
        <v>30</v>
      </c>
      <c r="I8" s="27">
        <f t="shared" si="1"/>
        <v>50</v>
      </c>
      <c r="J8" s="28">
        <f t="shared" si="2"/>
        <v>83</v>
      </c>
    </row>
    <row r="9" spans="1:10" s="58" customFormat="1" ht="20.100000000000001" customHeight="1">
      <c r="A9" s="55">
        <v>4</v>
      </c>
      <c r="B9" s="71" t="s">
        <v>45</v>
      </c>
      <c r="C9" s="72" t="s">
        <v>29</v>
      </c>
      <c r="D9" s="52">
        <v>9</v>
      </c>
      <c r="E9" s="26">
        <v>28</v>
      </c>
      <c r="F9" s="27">
        <f t="shared" si="0"/>
        <v>37</v>
      </c>
      <c r="G9" s="62">
        <v>20</v>
      </c>
      <c r="H9" s="62">
        <v>23</v>
      </c>
      <c r="I9" s="27">
        <f t="shared" si="1"/>
        <v>43</v>
      </c>
      <c r="J9" s="28">
        <f t="shared" si="2"/>
        <v>80</v>
      </c>
    </row>
    <row r="10" spans="1:10" s="58" customFormat="1" ht="20.100000000000001" customHeight="1">
      <c r="A10" s="55">
        <v>5</v>
      </c>
      <c r="B10" s="39" t="s">
        <v>51</v>
      </c>
      <c r="C10" s="40" t="s">
        <v>29</v>
      </c>
      <c r="D10" s="52">
        <v>20</v>
      </c>
      <c r="E10" s="26">
        <v>23</v>
      </c>
      <c r="F10" s="27">
        <f t="shared" si="0"/>
        <v>43</v>
      </c>
      <c r="G10" s="62">
        <v>10</v>
      </c>
      <c r="H10" s="62">
        <v>26</v>
      </c>
      <c r="I10" s="27">
        <f t="shared" si="1"/>
        <v>36</v>
      </c>
      <c r="J10" s="28">
        <f t="shared" si="2"/>
        <v>79</v>
      </c>
    </row>
    <row r="11" spans="1:10" s="58" customFormat="1" ht="20.100000000000001" customHeight="1">
      <c r="A11" s="55">
        <v>6</v>
      </c>
      <c r="B11" s="71" t="s">
        <v>48</v>
      </c>
      <c r="C11" s="72" t="s">
        <v>49</v>
      </c>
      <c r="D11" s="52">
        <v>26</v>
      </c>
      <c r="E11" s="26">
        <v>9</v>
      </c>
      <c r="F11" s="27">
        <f t="shared" si="0"/>
        <v>35</v>
      </c>
      <c r="G11" s="62">
        <v>13</v>
      </c>
      <c r="H11" s="62">
        <v>28</v>
      </c>
      <c r="I11" s="27">
        <f t="shared" si="1"/>
        <v>41</v>
      </c>
      <c r="J11" s="28">
        <f t="shared" si="2"/>
        <v>76</v>
      </c>
    </row>
    <row r="12" spans="1:10" s="58" customFormat="1" ht="20.100000000000001" customHeight="1">
      <c r="A12" s="55">
        <v>7</v>
      </c>
      <c r="B12" s="39" t="s">
        <v>52</v>
      </c>
      <c r="C12" s="40" t="s">
        <v>1</v>
      </c>
      <c r="D12" s="52">
        <v>16</v>
      </c>
      <c r="E12" s="26">
        <v>23</v>
      </c>
      <c r="F12" s="27">
        <f t="shared" si="0"/>
        <v>39</v>
      </c>
      <c r="G12" s="62">
        <v>4</v>
      </c>
      <c r="H12" s="62">
        <v>20</v>
      </c>
      <c r="I12" s="27">
        <f t="shared" si="1"/>
        <v>24</v>
      </c>
      <c r="J12" s="28">
        <f t="shared" si="2"/>
        <v>63</v>
      </c>
    </row>
    <row r="13" spans="1:10" s="58" customFormat="1" ht="20.100000000000001" customHeight="1">
      <c r="A13" s="55">
        <v>8</v>
      </c>
      <c r="B13" s="71" t="s">
        <v>50</v>
      </c>
      <c r="C13" s="72" t="s">
        <v>36</v>
      </c>
      <c r="D13" s="52">
        <v>0</v>
      </c>
      <c r="E13" s="26">
        <v>23</v>
      </c>
      <c r="F13" s="27">
        <f t="shared" si="0"/>
        <v>23</v>
      </c>
      <c r="G13" s="62">
        <v>9</v>
      </c>
      <c r="H13" s="62">
        <v>7</v>
      </c>
      <c r="I13" s="27">
        <f t="shared" si="1"/>
        <v>16</v>
      </c>
      <c r="J13" s="28">
        <f t="shared" si="2"/>
        <v>39</v>
      </c>
    </row>
    <row r="14" spans="1:10" s="58" customFormat="1" ht="20.100000000000001" customHeight="1">
      <c r="A14" s="56">
        <v>9</v>
      </c>
      <c r="B14" s="43" t="s">
        <v>53</v>
      </c>
      <c r="C14" s="44" t="s">
        <v>29</v>
      </c>
      <c r="D14" s="53">
        <v>9</v>
      </c>
      <c r="E14" s="29">
        <v>4</v>
      </c>
      <c r="F14" s="30">
        <f t="shared" si="0"/>
        <v>13</v>
      </c>
      <c r="G14" s="63">
        <v>7</v>
      </c>
      <c r="H14" s="63">
        <v>4</v>
      </c>
      <c r="I14" s="30">
        <f t="shared" si="1"/>
        <v>11</v>
      </c>
      <c r="J14" s="31">
        <f t="shared" si="2"/>
        <v>24</v>
      </c>
    </row>
    <row r="15" spans="1:10" s="58" customFormat="1" ht="20.100000000000001" customHeight="1">
      <c r="A15" s="95"/>
    </row>
    <row r="16" spans="1:10" s="58" customFormat="1" ht="20.100000000000001" customHeight="1">
      <c r="A16" s="95"/>
    </row>
    <row r="17" spans="1:1" s="58" customFormat="1" ht="20.100000000000001" customHeight="1">
      <c r="A17" s="95"/>
    </row>
    <row r="18" spans="1:1" s="58" customFormat="1" ht="20.100000000000001" customHeight="1">
      <c r="A18" s="95"/>
    </row>
    <row r="19" spans="1:1" s="58" customFormat="1" ht="20.100000000000001" customHeight="1">
      <c r="A19" s="95"/>
    </row>
    <row r="20" spans="1:1" s="58" customFormat="1" ht="20.100000000000001" customHeight="1">
      <c r="A20" s="95"/>
    </row>
    <row r="21" spans="1:1" s="12" customFormat="1" ht="20.100000000000001" customHeight="1">
      <c r="A21" s="94"/>
    </row>
  </sheetData>
  <sortState ref="B6:J14">
    <sortCondition descending="1" ref="J6:J14"/>
  </sortState>
  <mergeCells count="2">
    <mergeCell ref="G1:I1"/>
    <mergeCell ref="D1:E1"/>
  </mergeCells>
  <conditionalFormatting sqref="D6:E14 G6:H14">
    <cfRule type="cellIs" dxfId="2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1"/>
  <sheetViews>
    <sheetView zoomScale="120" zoomScaleNormal="120" workbookViewId="0">
      <selection activeCell="N8" sqref="N8"/>
    </sheetView>
  </sheetViews>
  <sheetFormatPr defaultRowHeight="15"/>
  <cols>
    <col min="1" max="1" width="6.5703125" style="91" customWidth="1"/>
    <col min="2" max="2" width="25.28515625" customWidth="1"/>
    <col min="3" max="3" width="11.7109375" customWidth="1"/>
  </cols>
  <sheetData>
    <row r="1" spans="1:10" s="64" customFormat="1" ht="24.75" customHeight="1">
      <c r="A1" s="89" t="s">
        <v>20</v>
      </c>
      <c r="D1" s="103" t="s">
        <v>24</v>
      </c>
      <c r="E1" s="103"/>
      <c r="F1" s="65"/>
      <c r="G1" s="102">
        <v>46110</v>
      </c>
      <c r="H1" s="102"/>
      <c r="I1" s="102"/>
    </row>
    <row r="2" spans="1:10" ht="8.25" customHeight="1">
      <c r="A2" s="90"/>
      <c r="B2" s="5"/>
      <c r="C2" s="5"/>
      <c r="D2" s="6"/>
      <c r="E2" s="6"/>
      <c r="F2" s="6"/>
      <c r="G2" s="6"/>
      <c r="H2" s="6"/>
      <c r="I2" s="6"/>
      <c r="J2" s="6"/>
    </row>
    <row r="3" spans="1:10">
      <c r="B3" s="7" t="s">
        <v>4</v>
      </c>
      <c r="C3" s="5"/>
      <c r="D3" s="5"/>
      <c r="E3" s="6"/>
      <c r="F3" s="6"/>
      <c r="G3" s="6"/>
      <c r="H3" s="6"/>
      <c r="I3" s="6"/>
      <c r="J3" s="6"/>
    </row>
    <row r="4" spans="1:10" s="4" customFormat="1">
      <c r="A4" s="92"/>
      <c r="B4" s="5"/>
      <c r="C4" s="5"/>
      <c r="D4" s="6"/>
      <c r="E4" s="6"/>
      <c r="F4" s="6"/>
      <c r="G4" s="6"/>
      <c r="H4" s="6"/>
      <c r="I4" s="6"/>
      <c r="J4" s="6"/>
    </row>
    <row r="5" spans="1:10">
      <c r="A5" s="90" t="s">
        <v>6</v>
      </c>
      <c r="B5" s="5" t="s">
        <v>7</v>
      </c>
      <c r="C5" s="5" t="s">
        <v>8</v>
      </c>
      <c r="D5" s="6" t="s">
        <v>9</v>
      </c>
      <c r="E5" s="6" t="s">
        <v>10</v>
      </c>
      <c r="F5" s="87" t="s">
        <v>11</v>
      </c>
      <c r="G5" s="87" t="s">
        <v>12</v>
      </c>
      <c r="H5" s="87" t="s">
        <v>13</v>
      </c>
      <c r="I5" s="87" t="s">
        <v>14</v>
      </c>
      <c r="J5" s="87" t="s">
        <v>15</v>
      </c>
    </row>
    <row r="6" spans="1:10" s="12" customFormat="1" ht="20.100000000000001" customHeight="1">
      <c r="A6" s="93">
        <v>1</v>
      </c>
      <c r="B6" s="67" t="s">
        <v>55</v>
      </c>
      <c r="C6" s="68" t="s">
        <v>49</v>
      </c>
      <c r="D6" s="59">
        <v>28</v>
      </c>
      <c r="E6" s="60">
        <v>30</v>
      </c>
      <c r="F6" s="84">
        <f t="shared" ref="F6:F26" si="0">SUM(E6,D6)</f>
        <v>58</v>
      </c>
      <c r="G6" s="85">
        <v>26</v>
      </c>
      <c r="H6" s="85">
        <v>30</v>
      </c>
      <c r="I6" s="84">
        <f t="shared" ref="I6:I26" si="1">SUM(H6,G6)</f>
        <v>56</v>
      </c>
      <c r="J6" s="86">
        <f t="shared" ref="J6:J26" si="2">SUM(I6,F6)</f>
        <v>114</v>
      </c>
    </row>
    <row r="7" spans="1:10" s="12" customFormat="1" ht="20.100000000000001" customHeight="1">
      <c r="A7" s="55">
        <v>2</v>
      </c>
      <c r="B7" s="71" t="s">
        <v>60</v>
      </c>
      <c r="C7" s="72" t="s">
        <v>49</v>
      </c>
      <c r="D7" s="61">
        <v>28</v>
      </c>
      <c r="E7" s="62">
        <v>28</v>
      </c>
      <c r="F7" s="27">
        <f t="shared" si="0"/>
        <v>56</v>
      </c>
      <c r="G7" s="62">
        <v>28</v>
      </c>
      <c r="H7" s="62">
        <v>28</v>
      </c>
      <c r="I7" s="27">
        <f t="shared" si="1"/>
        <v>56</v>
      </c>
      <c r="J7" s="28">
        <f t="shared" si="2"/>
        <v>112</v>
      </c>
    </row>
    <row r="8" spans="1:10" s="12" customFormat="1" ht="20.100000000000001" customHeight="1">
      <c r="A8" s="55">
        <v>3</v>
      </c>
      <c r="B8" s="71" t="s">
        <v>65</v>
      </c>
      <c r="C8" s="72" t="s">
        <v>49</v>
      </c>
      <c r="D8" s="61">
        <v>16</v>
      </c>
      <c r="E8" s="62">
        <v>30</v>
      </c>
      <c r="F8" s="27">
        <f t="shared" si="0"/>
        <v>46</v>
      </c>
      <c r="G8" s="62">
        <v>28</v>
      </c>
      <c r="H8" s="62">
        <v>28</v>
      </c>
      <c r="I8" s="27">
        <f t="shared" si="1"/>
        <v>56</v>
      </c>
      <c r="J8" s="28">
        <f t="shared" si="2"/>
        <v>102</v>
      </c>
    </row>
    <row r="9" spans="1:10" s="12" customFormat="1" ht="20.100000000000001" customHeight="1">
      <c r="A9" s="55">
        <v>4</v>
      </c>
      <c r="B9" s="71" t="s">
        <v>56</v>
      </c>
      <c r="C9" s="72" t="s">
        <v>2</v>
      </c>
      <c r="D9" s="61">
        <v>13</v>
      </c>
      <c r="E9" s="62">
        <v>30</v>
      </c>
      <c r="F9" s="27">
        <f t="shared" si="0"/>
        <v>43</v>
      </c>
      <c r="G9" s="62">
        <v>28</v>
      </c>
      <c r="H9" s="62">
        <v>30</v>
      </c>
      <c r="I9" s="27">
        <f t="shared" si="1"/>
        <v>58</v>
      </c>
      <c r="J9" s="28">
        <f t="shared" si="2"/>
        <v>101</v>
      </c>
    </row>
    <row r="10" spans="1:10" s="12" customFormat="1" ht="20.100000000000001" customHeight="1">
      <c r="A10" s="55">
        <v>5</v>
      </c>
      <c r="B10" s="71" t="s">
        <v>73</v>
      </c>
      <c r="C10" s="72" t="s">
        <v>49</v>
      </c>
      <c r="D10" s="61">
        <v>23</v>
      </c>
      <c r="E10" s="62">
        <v>19</v>
      </c>
      <c r="F10" s="27">
        <f t="shared" si="0"/>
        <v>42</v>
      </c>
      <c r="G10" s="62">
        <v>28</v>
      </c>
      <c r="H10" s="62">
        <v>28</v>
      </c>
      <c r="I10" s="27">
        <f t="shared" si="1"/>
        <v>56</v>
      </c>
      <c r="J10" s="28">
        <f t="shared" si="2"/>
        <v>98</v>
      </c>
    </row>
    <row r="11" spans="1:10" s="12" customFormat="1" ht="20.100000000000001" customHeight="1">
      <c r="A11" s="55">
        <v>6</v>
      </c>
      <c r="B11" s="71" t="s">
        <v>57</v>
      </c>
      <c r="C11" s="72" t="s">
        <v>49</v>
      </c>
      <c r="D11" s="61">
        <v>16</v>
      </c>
      <c r="E11" s="62">
        <v>28</v>
      </c>
      <c r="F11" s="27">
        <f t="shared" si="0"/>
        <v>44</v>
      </c>
      <c r="G11" s="62">
        <v>23</v>
      </c>
      <c r="H11" s="62">
        <v>30</v>
      </c>
      <c r="I11" s="27">
        <f t="shared" si="1"/>
        <v>53</v>
      </c>
      <c r="J11" s="28">
        <f t="shared" si="2"/>
        <v>97</v>
      </c>
    </row>
    <row r="12" spans="1:10" s="12" customFormat="1" ht="20.100000000000001" customHeight="1">
      <c r="A12" s="55">
        <v>7</v>
      </c>
      <c r="B12" s="71" t="s">
        <v>74</v>
      </c>
      <c r="C12" s="72" t="s">
        <v>49</v>
      </c>
      <c r="D12" s="61">
        <v>22</v>
      </c>
      <c r="E12" s="62">
        <v>20</v>
      </c>
      <c r="F12" s="27">
        <f t="shared" si="0"/>
        <v>42</v>
      </c>
      <c r="G12" s="62">
        <v>26</v>
      </c>
      <c r="H12" s="62">
        <v>16</v>
      </c>
      <c r="I12" s="27">
        <f t="shared" si="1"/>
        <v>42</v>
      </c>
      <c r="J12" s="28">
        <f t="shared" si="2"/>
        <v>84</v>
      </c>
    </row>
    <row r="13" spans="1:10" s="12" customFormat="1" ht="20.100000000000001" customHeight="1">
      <c r="A13" s="55">
        <v>8</v>
      </c>
      <c r="B13" s="71" t="s">
        <v>61</v>
      </c>
      <c r="C13" s="72" t="s">
        <v>49</v>
      </c>
      <c r="D13" s="61">
        <v>30</v>
      </c>
      <c r="E13" s="62">
        <v>19</v>
      </c>
      <c r="F13" s="27">
        <f t="shared" si="0"/>
        <v>49</v>
      </c>
      <c r="G13" s="62">
        <v>9</v>
      </c>
      <c r="H13" s="62">
        <v>24</v>
      </c>
      <c r="I13" s="27">
        <f t="shared" si="1"/>
        <v>33</v>
      </c>
      <c r="J13" s="28">
        <f t="shared" si="2"/>
        <v>82</v>
      </c>
    </row>
    <row r="14" spans="1:10" s="12" customFormat="1" ht="20.100000000000001" customHeight="1">
      <c r="A14" s="55">
        <v>9</v>
      </c>
      <c r="B14" s="71" t="s">
        <v>68</v>
      </c>
      <c r="C14" s="72" t="s">
        <v>49</v>
      </c>
      <c r="D14" s="61">
        <v>3</v>
      </c>
      <c r="E14" s="62">
        <v>23</v>
      </c>
      <c r="F14" s="27">
        <f t="shared" si="0"/>
        <v>26</v>
      </c>
      <c r="G14" s="62">
        <v>26</v>
      </c>
      <c r="H14" s="62">
        <v>28</v>
      </c>
      <c r="I14" s="27">
        <f t="shared" si="1"/>
        <v>54</v>
      </c>
      <c r="J14" s="28">
        <f t="shared" si="2"/>
        <v>80</v>
      </c>
    </row>
    <row r="15" spans="1:10" s="12" customFormat="1" ht="20.100000000000001" customHeight="1">
      <c r="A15" s="55">
        <v>10</v>
      </c>
      <c r="B15" s="71" t="s">
        <v>58</v>
      </c>
      <c r="C15" s="72" t="s">
        <v>29</v>
      </c>
      <c r="D15" s="61">
        <v>10</v>
      </c>
      <c r="E15" s="62">
        <v>26</v>
      </c>
      <c r="F15" s="27">
        <f t="shared" si="0"/>
        <v>36</v>
      </c>
      <c r="G15" s="62">
        <v>20</v>
      </c>
      <c r="H15" s="62">
        <v>6</v>
      </c>
      <c r="I15" s="27">
        <f t="shared" si="1"/>
        <v>26</v>
      </c>
      <c r="J15" s="28">
        <f t="shared" si="2"/>
        <v>62</v>
      </c>
    </row>
    <row r="16" spans="1:10" s="12" customFormat="1" ht="20.100000000000001" customHeight="1">
      <c r="A16" s="55">
        <v>11</v>
      </c>
      <c r="B16" s="71" t="s">
        <v>70</v>
      </c>
      <c r="C16" s="72" t="s">
        <v>2</v>
      </c>
      <c r="D16" s="61">
        <v>13</v>
      </c>
      <c r="E16" s="62">
        <v>10</v>
      </c>
      <c r="F16" s="27">
        <f t="shared" si="0"/>
        <v>23</v>
      </c>
      <c r="G16" s="62">
        <v>13</v>
      </c>
      <c r="H16" s="62">
        <v>16</v>
      </c>
      <c r="I16" s="27">
        <f t="shared" si="1"/>
        <v>29</v>
      </c>
      <c r="J16" s="28">
        <f t="shared" si="2"/>
        <v>52</v>
      </c>
    </row>
    <row r="17" spans="1:10" s="12" customFormat="1" ht="20.100000000000001" customHeight="1">
      <c r="A17" s="55">
        <v>12</v>
      </c>
      <c r="B17" s="71" t="s">
        <v>71</v>
      </c>
      <c r="C17" s="72" t="s">
        <v>26</v>
      </c>
      <c r="D17" s="61">
        <v>13</v>
      </c>
      <c r="E17" s="62">
        <v>13</v>
      </c>
      <c r="F17" s="27">
        <f t="shared" si="0"/>
        <v>26</v>
      </c>
      <c r="G17" s="62">
        <v>6</v>
      </c>
      <c r="H17" s="62">
        <v>13</v>
      </c>
      <c r="I17" s="27">
        <f t="shared" si="1"/>
        <v>19</v>
      </c>
      <c r="J17" s="28">
        <f t="shared" si="2"/>
        <v>45</v>
      </c>
    </row>
    <row r="18" spans="1:10" s="12" customFormat="1" ht="20.100000000000001" customHeight="1">
      <c r="A18" s="55">
        <v>13</v>
      </c>
      <c r="B18" s="71" t="s">
        <v>62</v>
      </c>
      <c r="C18" s="72" t="s">
        <v>49</v>
      </c>
      <c r="D18" s="61">
        <v>4</v>
      </c>
      <c r="E18" s="62">
        <v>7</v>
      </c>
      <c r="F18" s="27">
        <f t="shared" si="0"/>
        <v>11</v>
      </c>
      <c r="G18" s="62">
        <v>23</v>
      </c>
      <c r="H18" s="62">
        <v>4</v>
      </c>
      <c r="I18" s="27">
        <f t="shared" si="1"/>
        <v>27</v>
      </c>
      <c r="J18" s="28">
        <f t="shared" si="2"/>
        <v>38</v>
      </c>
    </row>
    <row r="19" spans="1:10" s="12" customFormat="1" ht="20.100000000000001" customHeight="1">
      <c r="A19" s="55">
        <v>14</v>
      </c>
      <c r="B19" s="71" t="s">
        <v>64</v>
      </c>
      <c r="C19" s="72" t="s">
        <v>29</v>
      </c>
      <c r="D19" s="61">
        <v>6</v>
      </c>
      <c r="E19" s="62">
        <v>12</v>
      </c>
      <c r="F19" s="27">
        <f t="shared" si="0"/>
        <v>18</v>
      </c>
      <c r="G19" s="62">
        <v>7</v>
      </c>
      <c r="H19" s="62">
        <v>12</v>
      </c>
      <c r="I19" s="27">
        <f t="shared" si="1"/>
        <v>19</v>
      </c>
      <c r="J19" s="28">
        <f t="shared" si="2"/>
        <v>37</v>
      </c>
    </row>
    <row r="20" spans="1:10" s="12" customFormat="1" ht="20.100000000000001" customHeight="1">
      <c r="A20" s="55">
        <v>15</v>
      </c>
      <c r="B20" s="71" t="s">
        <v>63</v>
      </c>
      <c r="C20" s="72" t="s">
        <v>29</v>
      </c>
      <c r="D20" s="61">
        <v>6</v>
      </c>
      <c r="E20" s="62">
        <v>13</v>
      </c>
      <c r="F20" s="27">
        <f t="shared" si="0"/>
        <v>19</v>
      </c>
      <c r="G20" s="62">
        <v>10</v>
      </c>
      <c r="H20" s="62">
        <v>7</v>
      </c>
      <c r="I20" s="27">
        <f t="shared" si="1"/>
        <v>17</v>
      </c>
      <c r="J20" s="28">
        <f t="shared" si="2"/>
        <v>36</v>
      </c>
    </row>
    <row r="21" spans="1:10" s="12" customFormat="1" ht="20.100000000000001" customHeight="1">
      <c r="A21" s="55">
        <v>16</v>
      </c>
      <c r="B21" s="71" t="s">
        <v>59</v>
      </c>
      <c r="C21" s="72" t="s">
        <v>36</v>
      </c>
      <c r="D21" s="61">
        <v>10</v>
      </c>
      <c r="E21" s="62">
        <v>13</v>
      </c>
      <c r="F21" s="27">
        <f t="shared" si="0"/>
        <v>23</v>
      </c>
      <c r="G21" s="62">
        <v>10</v>
      </c>
      <c r="H21" s="62">
        <v>0</v>
      </c>
      <c r="I21" s="27">
        <f t="shared" si="1"/>
        <v>10</v>
      </c>
      <c r="J21" s="28">
        <f t="shared" si="2"/>
        <v>33</v>
      </c>
    </row>
    <row r="22" spans="1:10" s="12" customFormat="1" ht="20.100000000000001" customHeight="1">
      <c r="A22" s="55">
        <v>17</v>
      </c>
      <c r="B22" s="71" t="s">
        <v>69</v>
      </c>
      <c r="C22" s="72" t="s">
        <v>29</v>
      </c>
      <c r="D22" s="61">
        <v>10</v>
      </c>
      <c r="E22" s="62">
        <v>14</v>
      </c>
      <c r="F22" s="27">
        <f t="shared" si="0"/>
        <v>24</v>
      </c>
      <c r="G22" s="62">
        <v>0</v>
      </c>
      <c r="H22" s="62">
        <v>0</v>
      </c>
      <c r="I22" s="27">
        <f t="shared" si="1"/>
        <v>0</v>
      </c>
      <c r="J22" s="28">
        <f t="shared" si="2"/>
        <v>24</v>
      </c>
    </row>
    <row r="23" spans="1:10" s="12" customFormat="1" ht="20.100000000000001" customHeight="1">
      <c r="A23" s="55">
        <v>18</v>
      </c>
      <c r="B23" s="71" t="s">
        <v>67</v>
      </c>
      <c r="C23" s="72" t="s">
        <v>29</v>
      </c>
      <c r="D23" s="61">
        <v>3</v>
      </c>
      <c r="E23" s="62">
        <v>14</v>
      </c>
      <c r="F23" s="27">
        <f t="shared" si="0"/>
        <v>17</v>
      </c>
      <c r="G23" s="62">
        <v>3</v>
      </c>
      <c r="H23" s="62">
        <v>3</v>
      </c>
      <c r="I23" s="27">
        <f t="shared" si="1"/>
        <v>6</v>
      </c>
      <c r="J23" s="28">
        <f t="shared" si="2"/>
        <v>23</v>
      </c>
    </row>
    <row r="24" spans="1:10" s="12" customFormat="1" ht="20.100000000000001" customHeight="1">
      <c r="A24" s="55">
        <v>19</v>
      </c>
      <c r="B24" s="71" t="s">
        <v>66</v>
      </c>
      <c r="C24" s="72" t="s">
        <v>29</v>
      </c>
      <c r="D24" s="61">
        <v>10</v>
      </c>
      <c r="E24" s="62">
        <v>7</v>
      </c>
      <c r="F24" s="27">
        <f t="shared" si="0"/>
        <v>17</v>
      </c>
      <c r="G24" s="62">
        <v>0</v>
      </c>
      <c r="H24" s="62">
        <v>0</v>
      </c>
      <c r="I24" s="27">
        <f t="shared" si="1"/>
        <v>0</v>
      </c>
      <c r="J24" s="28">
        <f t="shared" si="2"/>
        <v>17</v>
      </c>
    </row>
    <row r="25" spans="1:10" s="12" customFormat="1" ht="20.100000000000001" customHeight="1">
      <c r="A25" s="55">
        <v>20</v>
      </c>
      <c r="B25" s="71" t="s">
        <v>75</v>
      </c>
      <c r="C25" s="72" t="s">
        <v>49</v>
      </c>
      <c r="D25" s="61">
        <v>2</v>
      </c>
      <c r="E25" s="62">
        <v>0</v>
      </c>
      <c r="F25" s="27">
        <f t="shared" si="0"/>
        <v>2</v>
      </c>
      <c r="G25" s="62">
        <v>4</v>
      </c>
      <c r="H25" s="62">
        <v>5</v>
      </c>
      <c r="I25" s="27">
        <f t="shared" si="1"/>
        <v>9</v>
      </c>
      <c r="J25" s="28">
        <f t="shared" si="2"/>
        <v>11</v>
      </c>
    </row>
    <row r="26" spans="1:10" s="12" customFormat="1" ht="20.100000000000001" customHeight="1">
      <c r="A26" s="56">
        <v>21</v>
      </c>
      <c r="B26" s="73" t="s">
        <v>72</v>
      </c>
      <c r="C26" s="74" t="s">
        <v>36</v>
      </c>
      <c r="D26" s="88">
        <v>0</v>
      </c>
      <c r="E26" s="63">
        <v>0</v>
      </c>
      <c r="F26" s="30">
        <f t="shared" si="0"/>
        <v>0</v>
      </c>
      <c r="G26" s="63">
        <v>0</v>
      </c>
      <c r="H26" s="63">
        <v>0</v>
      </c>
      <c r="I26" s="30">
        <f t="shared" si="1"/>
        <v>0</v>
      </c>
      <c r="J26" s="31">
        <f t="shared" si="2"/>
        <v>0</v>
      </c>
    </row>
    <row r="27" spans="1:10" s="12" customFormat="1" ht="20.100000000000001" customHeight="1">
      <c r="A27" s="94"/>
    </row>
    <row r="28" spans="1:10" s="12" customFormat="1" ht="20.100000000000001" customHeight="1">
      <c r="A28" s="94"/>
    </row>
    <row r="29" spans="1:10" s="12" customFormat="1" ht="20.100000000000001" customHeight="1">
      <c r="A29" s="94"/>
    </row>
    <row r="30" spans="1:10" s="12" customFormat="1" ht="20.100000000000001" customHeight="1">
      <c r="A30" s="94"/>
    </row>
    <row r="31" spans="1:10" s="12" customFormat="1" ht="20.100000000000001" customHeight="1">
      <c r="A31" s="94"/>
    </row>
  </sheetData>
  <sortState ref="B6:J26">
    <sortCondition descending="1" ref="J6:J26"/>
  </sortState>
  <mergeCells count="2">
    <mergeCell ref="G1:I1"/>
    <mergeCell ref="D1:E1"/>
  </mergeCells>
  <conditionalFormatting sqref="D24:E24 D6:E22 G6:H26">
    <cfRule type="cellIs" dxfId="1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4"/>
  <sheetViews>
    <sheetView zoomScale="120" zoomScaleNormal="120" workbookViewId="0">
      <selection activeCell="O10" sqref="O10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64" customFormat="1" ht="30.75" customHeight="1">
      <c r="B1" s="64" t="s">
        <v>20</v>
      </c>
      <c r="E1" s="103" t="s">
        <v>24</v>
      </c>
      <c r="F1" s="103"/>
      <c r="G1" s="65"/>
      <c r="H1" s="102">
        <v>46110</v>
      </c>
      <c r="I1" s="102"/>
      <c r="J1" s="102"/>
    </row>
    <row r="2" spans="1:10" s="4" customFormat="1"/>
    <row r="3" spans="1:10">
      <c r="A3" s="4"/>
      <c r="B3" s="5" t="s">
        <v>5</v>
      </c>
      <c r="C3" s="5"/>
      <c r="D3" s="6"/>
      <c r="E3" s="6"/>
      <c r="F3" s="6"/>
      <c r="G3" s="6"/>
      <c r="H3" s="6"/>
      <c r="I3" s="6"/>
      <c r="J3" s="6"/>
    </row>
    <row r="4" spans="1:10" s="4" customFormat="1" ht="15.75">
      <c r="A4" s="10"/>
      <c r="B4" s="10"/>
      <c r="C4" s="11"/>
      <c r="D4" s="11"/>
      <c r="E4" s="11"/>
      <c r="F4" s="11"/>
      <c r="G4" s="11"/>
      <c r="H4" s="11"/>
      <c r="I4" s="11"/>
      <c r="J4" s="12"/>
    </row>
    <row r="5" spans="1:10" ht="15.75">
      <c r="A5" s="22" t="s">
        <v>6</v>
      </c>
      <c r="B5" s="22" t="s">
        <v>7</v>
      </c>
      <c r="C5" s="22" t="s">
        <v>8</v>
      </c>
      <c r="D5" s="23" t="s">
        <v>9</v>
      </c>
      <c r="E5" s="23" t="s">
        <v>10</v>
      </c>
      <c r="F5" s="23" t="s">
        <v>11</v>
      </c>
      <c r="G5" s="23" t="s">
        <v>12</v>
      </c>
      <c r="H5" s="23" t="s">
        <v>13</v>
      </c>
      <c r="I5" s="23" t="s">
        <v>14</v>
      </c>
      <c r="J5" s="23" t="s">
        <v>15</v>
      </c>
    </row>
    <row r="6" spans="1:10" s="4" customFormat="1" ht="15.75">
      <c r="A6" s="19">
        <v>1</v>
      </c>
      <c r="B6" s="75" t="s">
        <v>76</v>
      </c>
      <c r="C6" s="76" t="s">
        <v>1</v>
      </c>
      <c r="D6" s="20">
        <v>5</v>
      </c>
      <c r="E6" s="21">
        <v>10</v>
      </c>
      <c r="F6" s="27">
        <f>SUM(E6,D6)</f>
        <v>15</v>
      </c>
      <c r="G6" s="62">
        <v>8</v>
      </c>
      <c r="H6" s="62">
        <v>14</v>
      </c>
      <c r="I6" s="27">
        <f>SUM(H6,G6)</f>
        <v>22</v>
      </c>
      <c r="J6" s="28">
        <f>SUM(I6,F6)</f>
        <v>37</v>
      </c>
    </row>
    <row r="7" spans="1:10" s="4" customFormat="1" ht="15.75">
      <c r="A7" s="15">
        <v>2</v>
      </c>
      <c r="B7" s="77" t="s">
        <v>19</v>
      </c>
      <c r="C7" s="78" t="s">
        <v>16</v>
      </c>
      <c r="D7" s="17">
        <v>2</v>
      </c>
      <c r="E7" s="13">
        <v>10</v>
      </c>
      <c r="F7" s="27">
        <f>SUM(E7,D7)</f>
        <v>12</v>
      </c>
      <c r="G7" s="62">
        <v>11</v>
      </c>
      <c r="H7" s="62">
        <v>0</v>
      </c>
      <c r="I7" s="27">
        <f>SUM(H7,G7)</f>
        <v>11</v>
      </c>
      <c r="J7" s="28">
        <f>SUM(I7,F7)</f>
        <v>23</v>
      </c>
    </row>
    <row r="8" spans="1:10" s="4" customFormat="1" ht="15.75">
      <c r="A8" s="83">
        <v>3</v>
      </c>
      <c r="B8" s="79" t="s">
        <v>18</v>
      </c>
      <c r="C8" s="80" t="s">
        <v>1</v>
      </c>
      <c r="D8" s="17">
        <v>6</v>
      </c>
      <c r="E8" s="13">
        <v>10</v>
      </c>
      <c r="F8" s="27">
        <f>SUM(E8,D8)</f>
        <v>16</v>
      </c>
      <c r="G8" s="62">
        <v>0</v>
      </c>
      <c r="H8" s="62">
        <v>4</v>
      </c>
      <c r="I8" s="27">
        <f>SUM(H8,G8)</f>
        <v>4</v>
      </c>
      <c r="J8" s="28">
        <f>SUM(I8,F8)</f>
        <v>20</v>
      </c>
    </row>
    <row r="9" spans="1:10" s="4" customFormat="1" ht="15.75">
      <c r="A9" s="16">
        <v>4</v>
      </c>
      <c r="B9" s="81" t="s">
        <v>17</v>
      </c>
      <c r="C9" s="82" t="s">
        <v>16</v>
      </c>
      <c r="D9" s="18">
        <v>3</v>
      </c>
      <c r="E9" s="14">
        <v>0</v>
      </c>
      <c r="F9" s="30">
        <f>SUM(E9,D9)</f>
        <v>3</v>
      </c>
      <c r="G9" s="63">
        <v>3</v>
      </c>
      <c r="H9" s="63">
        <v>6</v>
      </c>
      <c r="I9" s="30">
        <f>SUM(H9,G9)</f>
        <v>9</v>
      </c>
      <c r="J9" s="31">
        <f>SUM(I9,F9)</f>
        <v>12</v>
      </c>
    </row>
    <row r="10" spans="1:10">
      <c r="D10" s="9"/>
      <c r="E10" s="9"/>
      <c r="F10" s="9"/>
      <c r="G10" s="9"/>
      <c r="H10" s="9"/>
      <c r="I10" s="9"/>
      <c r="J10" s="9"/>
    </row>
    <row r="11" spans="1:10">
      <c r="D11" s="9"/>
      <c r="E11" s="9"/>
      <c r="F11" s="9"/>
      <c r="G11" s="9"/>
      <c r="H11" s="9"/>
      <c r="I11" s="9"/>
      <c r="J11" s="9"/>
    </row>
    <row r="12" spans="1:10">
      <c r="D12" s="9"/>
      <c r="E12" s="9"/>
      <c r="F12" s="9"/>
      <c r="G12" s="9"/>
      <c r="H12" s="9"/>
      <c r="I12" s="9"/>
      <c r="J12" s="9"/>
    </row>
    <row r="13" spans="1:10">
      <c r="D13" s="9"/>
      <c r="E13" s="9"/>
      <c r="F13" s="9"/>
      <c r="G13" s="9"/>
      <c r="H13" s="9"/>
      <c r="I13" s="9"/>
      <c r="J13" s="9"/>
    </row>
    <row r="14" spans="1:10">
      <c r="D14" s="9"/>
      <c r="E14" s="9"/>
      <c r="F14" s="9"/>
      <c r="G14" s="9"/>
      <c r="H14" s="9"/>
      <c r="I14" s="9"/>
      <c r="J14" s="9"/>
    </row>
  </sheetData>
  <sortState ref="B6:K9">
    <sortCondition descending="1" ref="J6:J9"/>
  </sortState>
  <mergeCells count="2">
    <mergeCell ref="E1:F1"/>
    <mergeCell ref="H1:J1"/>
  </mergeCells>
  <conditionalFormatting sqref="D6:E9 G6:H9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2026-03-29T15:08:40Z</cp:lastPrinted>
  <dcterms:created xsi:type="dcterms:W3CDTF">2018-08-26T19:37:11Z</dcterms:created>
  <dcterms:modified xsi:type="dcterms:W3CDTF">2026-03-31T14:26:59Z</dcterms:modified>
</cp:coreProperties>
</file>