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4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25725"/>
</workbook>
</file>

<file path=xl/calcChain.xml><?xml version="1.0" encoding="utf-8"?>
<calcChain xmlns="http://schemas.openxmlformats.org/spreadsheetml/2006/main">
  <c r="F15" i="3"/>
  <c r="I15"/>
  <c r="J15" s="1"/>
  <c r="F16"/>
  <c r="I16"/>
  <c r="J16" s="1"/>
  <c r="F23" i="4"/>
  <c r="I23"/>
  <c r="F6"/>
  <c r="I6"/>
  <c r="F8"/>
  <c r="I8"/>
  <c r="F7"/>
  <c r="I7"/>
  <c r="F10"/>
  <c r="I10"/>
  <c r="F13"/>
  <c r="I13"/>
  <c r="F9"/>
  <c r="I9"/>
  <c r="F17"/>
  <c r="I17"/>
  <c r="F18"/>
  <c r="I18"/>
  <c r="F15"/>
  <c r="I15"/>
  <c r="F14"/>
  <c r="I14"/>
  <c r="F16"/>
  <c r="I16"/>
  <c r="J16"/>
  <c r="I19"/>
  <c r="F19"/>
  <c r="I12"/>
  <c r="F12"/>
  <c r="I20"/>
  <c r="F20"/>
  <c r="J20" s="1"/>
  <c r="I11"/>
  <c r="F11"/>
  <c r="I6" i="5"/>
  <c r="F6"/>
  <c r="I8"/>
  <c r="F8"/>
  <c r="I7"/>
  <c r="F7"/>
  <c r="F6" i="3"/>
  <c r="I6"/>
  <c r="F9"/>
  <c r="I9"/>
  <c r="F10"/>
  <c r="I10"/>
  <c r="I11"/>
  <c r="F11"/>
  <c r="I12"/>
  <c r="F12"/>
  <c r="I8"/>
  <c r="F8"/>
  <c r="I7"/>
  <c r="F7"/>
  <c r="F7" i="2"/>
  <c r="I7"/>
  <c r="F9"/>
  <c r="I9"/>
  <c r="I11"/>
  <c r="F11"/>
  <c r="I10"/>
  <c r="F10"/>
  <c r="I8"/>
  <c r="F8"/>
  <c r="I6"/>
  <c r="F6"/>
  <c r="F8" i="1"/>
  <c r="I8"/>
  <c r="F6"/>
  <c r="I6"/>
  <c r="F12"/>
  <c r="I12"/>
  <c r="J12" s="1"/>
  <c r="F7"/>
  <c r="I7"/>
  <c r="I11"/>
  <c r="F11"/>
  <c r="I13"/>
  <c r="F13"/>
  <c r="I9"/>
  <c r="F9"/>
  <c r="I10"/>
  <c r="F10"/>
  <c r="J12" i="4" l="1"/>
  <c r="J8" i="1"/>
  <c r="J7"/>
  <c r="J11"/>
  <c r="J9" i="2"/>
  <c r="J7"/>
  <c r="J10"/>
  <c r="J10" i="3"/>
  <c r="J6"/>
  <c r="J9"/>
  <c r="J12"/>
  <c r="J14" i="4"/>
  <c r="J9"/>
  <c r="J6"/>
  <c r="J7"/>
  <c r="J10"/>
  <c r="J13"/>
  <c r="J18"/>
  <c r="J17"/>
  <c r="J15"/>
  <c r="J23"/>
  <c r="J8" i="5"/>
  <c r="J6" i="1"/>
  <c r="J9"/>
  <c r="J10"/>
  <c r="J13"/>
  <c r="J6" i="2"/>
  <c r="J8"/>
  <c r="J11"/>
  <c r="J7" i="3"/>
  <c r="J8"/>
  <c r="J11"/>
  <c r="J8" i="4"/>
  <c r="J11"/>
  <c r="J19"/>
  <c r="J7" i="5"/>
  <c r="J6"/>
</calcChain>
</file>

<file path=xl/sharedStrings.xml><?xml version="1.0" encoding="utf-8"?>
<sst xmlns="http://schemas.openxmlformats.org/spreadsheetml/2006/main" count="205" uniqueCount="87">
  <si>
    <t>Ereklasse</t>
  </si>
  <si>
    <t>1ste klasse</t>
  </si>
  <si>
    <t>3de klasse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</si>
  <si>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</si>
  <si>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</si>
  <si>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</si>
  <si>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</si>
  <si>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</si>
  <si>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</si>
  <si>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</si>
  <si>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</si>
  <si>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</si>
  <si>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</si>
  <si>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</si>
  <si>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>Tijd Einde Ronde 1</t>
  </si>
  <si>
    <t>Afk</t>
  </si>
  <si>
    <t>2de klasse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</si>
  <si>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</si>
  <si>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</si>
  <si>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</si>
  <si>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</si>
  <si>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</si>
  <si>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</si>
  <si>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</si>
  <si>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</si>
  <si>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</si>
  <si>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Belgisch Kampioenschap 2025-26</t>
  </si>
  <si>
    <t>Tongerlo</t>
  </si>
  <si>
    <t>Plysier Koen</t>
  </si>
  <si>
    <t>Roeselare</t>
  </si>
  <si>
    <t>Declerck Gino</t>
  </si>
  <si>
    <t>Bekegem</t>
  </si>
  <si>
    <t>Dejonckheere Patrick</t>
  </si>
  <si>
    <t>Driesen Luc</t>
  </si>
  <si>
    <t>Deurne</t>
  </si>
  <si>
    <t>Vanwonterghem Aurelia</t>
  </si>
  <si>
    <t>Vandenberghe Sjouke</t>
  </si>
  <si>
    <t>Lambrechts Monique</t>
  </si>
  <si>
    <t>Eindhout</t>
  </si>
  <si>
    <t>Schollier Maurice</t>
  </si>
  <si>
    <t>Schollier Andy</t>
  </si>
  <si>
    <t>Van Looy Rene</t>
  </si>
  <si>
    <t>Stas Rik</t>
  </si>
  <si>
    <t>Willems Wesley</t>
  </si>
  <si>
    <t>Decomble Tilly</t>
  </si>
  <si>
    <t>Ecran Johnny</t>
  </si>
  <si>
    <t>Blomme Kris</t>
  </si>
  <si>
    <t>De Meyer Cindy</t>
  </si>
  <si>
    <t>Deklerck Franky</t>
  </si>
  <si>
    <t xml:space="preserve">Bekegem </t>
  </si>
  <si>
    <t>Segers Viviane</t>
  </si>
  <si>
    <t>Loomans Agnes</t>
  </si>
  <si>
    <t>Vandenberghe Marc</t>
  </si>
  <si>
    <t>Thijs Charles</t>
  </si>
  <si>
    <t>Govers Jack</t>
  </si>
  <si>
    <t>Keymis Ludgard</t>
  </si>
  <si>
    <t>Corneau Ivan</t>
  </si>
  <si>
    <t>Stoffer Frank</t>
  </si>
  <si>
    <t>Degryse Christina</t>
  </si>
  <si>
    <t>Bosschaerts Ludo</t>
  </si>
  <si>
    <t>Vandoninck Hanny</t>
  </si>
  <si>
    <t>Veres Gabriela</t>
  </si>
  <si>
    <t>Thijs Philomena</t>
  </si>
  <si>
    <t>Pauwels Fien</t>
  </si>
  <si>
    <t>Schepens Nicole</t>
  </si>
  <si>
    <t>Malomgré Jel</t>
  </si>
  <si>
    <t>Keymis Rina</t>
  </si>
  <si>
    <t>De Meyer Kelly</t>
  </si>
  <si>
    <t>De Meyer Gerard</t>
  </si>
  <si>
    <t>De Bock Yana</t>
  </si>
  <si>
    <t>Heurckmans Greg</t>
  </si>
  <si>
    <t>Cornelissen Els</t>
  </si>
  <si>
    <t>Willems Brix</t>
  </si>
  <si>
    <t xml:space="preserve">Deurne </t>
  </si>
  <si>
    <t>Willems Vic</t>
  </si>
  <si>
    <t>De Bock Quinten</t>
  </si>
  <si>
    <t>buiten competitie</t>
  </si>
  <si>
    <t>10</t>
  </si>
  <si>
    <t>11</t>
  </si>
  <si>
    <t>12</t>
  </si>
  <si>
    <t>13</t>
  </si>
  <si>
    <t>14</t>
  </si>
  <si>
    <t>15</t>
  </si>
  <si>
    <t>Geel</t>
  </si>
  <si>
    <t>Rood</t>
  </si>
  <si>
    <t>Zwart</t>
  </si>
  <si>
    <t>14h05</t>
  </si>
</sst>
</file>

<file path=xl/styles.xml><?xml version="1.0" encoding="utf-8"?>
<styleSheet xmlns="http://schemas.openxmlformats.org/spreadsheetml/2006/main">
  <numFmts count="1">
    <numFmt numFmtId="164" formatCode="[$-813]d\ mmmm\ yyyy;@"/>
  </numFmts>
  <fonts count="11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i/>
      <sz val="10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  <font>
      <sz val="12"/>
      <color theme="1"/>
      <name val="Bangle"/>
    </font>
    <font>
      <i/>
      <sz val="14"/>
      <color theme="0"/>
      <name val="Bangle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0" borderId="18" xfId="0" applyFont="1" applyBorder="1"/>
    <xf numFmtId="0" fontId="4" fillId="0" borderId="1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6" fillId="0" borderId="0" xfId="0" applyFont="1"/>
    <xf numFmtId="0" fontId="8" fillId="0" borderId="0" xfId="0" applyFont="1"/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49" fontId="4" fillId="0" borderId="24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18" xfId="0" applyFont="1" applyFill="1" applyBorder="1" applyAlignment="1">
      <alignment horizontal="center"/>
    </xf>
    <xf numFmtId="49" fontId="4" fillId="0" borderId="31" xfId="0" applyNumberFormat="1" applyFont="1" applyFill="1" applyBorder="1" applyAlignment="1">
      <alignment horizontal="center"/>
    </xf>
    <xf numFmtId="0" fontId="4" fillId="0" borderId="31" xfId="0" applyFont="1" applyFill="1" applyBorder="1" applyAlignment="1">
      <alignment vertical="center"/>
    </xf>
    <xf numFmtId="0" fontId="4" fillId="0" borderId="31" xfId="0" applyFont="1" applyFill="1" applyBorder="1" applyAlignment="1">
      <alignment horizontal="center"/>
    </xf>
    <xf numFmtId="0" fontId="4" fillId="0" borderId="34" xfId="0" applyFont="1" applyFill="1" applyBorder="1" applyAlignment="1">
      <alignment vertical="center"/>
    </xf>
    <xf numFmtId="0" fontId="4" fillId="0" borderId="34" xfId="0" applyFont="1" applyFill="1" applyBorder="1" applyAlignment="1">
      <alignment horizontal="center"/>
    </xf>
    <xf numFmtId="49" fontId="4" fillId="0" borderId="32" xfId="0" applyNumberFormat="1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5" fillId="0" borderId="34" xfId="0" applyFont="1" applyFill="1" applyBorder="1" applyAlignment="1">
      <alignment vertical="center"/>
    </xf>
    <xf numFmtId="0" fontId="4" fillId="0" borderId="28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0" fontId="4" fillId="0" borderId="28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5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8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49" fontId="4" fillId="0" borderId="15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41" xfId="0" applyFont="1" applyBorder="1"/>
    <xf numFmtId="0" fontId="8" fillId="0" borderId="42" xfId="0" applyFont="1" applyBorder="1"/>
    <xf numFmtId="0" fontId="8" fillId="0" borderId="43" xfId="0" applyFont="1" applyBorder="1"/>
    <xf numFmtId="0" fontId="8" fillId="0" borderId="0" xfId="0" applyFont="1" applyFill="1" applyBorder="1"/>
    <xf numFmtId="0" fontId="8" fillId="0" borderId="0" xfId="0" applyFont="1" applyBorder="1"/>
    <xf numFmtId="0" fontId="4" fillId="0" borderId="36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39" xfId="0" applyFont="1" applyFill="1" applyBorder="1" applyAlignment="1">
      <alignment horizontal="center"/>
    </xf>
  </cellXfs>
  <cellStyles count="1">
    <cellStyle name="Standaard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zoomScale="120" zoomScaleNormal="120" workbookViewId="0">
      <selection activeCell="M5" sqref="M5"/>
    </sheetView>
  </sheetViews>
  <sheetFormatPr defaultRowHeight="15"/>
  <cols>
    <col min="1" max="1" width="6.5703125" customWidth="1"/>
    <col min="2" max="2" width="26.42578125" customWidth="1"/>
    <col min="3" max="3" width="11.7109375" customWidth="1"/>
    <col min="4" max="10" width="9.140625" style="4"/>
  </cols>
  <sheetData>
    <row r="1" spans="1:10" s="2" customFormat="1" ht="30.75" customHeight="1" thickBot="1">
      <c r="B1" s="2" t="s">
        <v>26</v>
      </c>
      <c r="F1" s="114" t="s">
        <v>27</v>
      </c>
      <c r="G1" s="114"/>
      <c r="H1" s="112">
        <v>46145</v>
      </c>
      <c r="I1" s="112"/>
      <c r="J1" s="112"/>
    </row>
    <row r="2" spans="1:10" s="5" customFormat="1" ht="30" customHeight="1" thickBot="1">
      <c r="E2" s="115"/>
      <c r="F2" s="116"/>
      <c r="G2" s="117"/>
      <c r="H2" s="117"/>
      <c r="I2" s="118"/>
      <c r="J2" s="119"/>
    </row>
    <row r="3" spans="1:10" s="1" customFormat="1">
      <c r="A3" s="6"/>
      <c r="B3" s="3" t="s">
        <v>0</v>
      </c>
      <c r="E3" s="7"/>
      <c r="F3" s="7"/>
      <c r="G3" s="7"/>
      <c r="H3" s="7"/>
      <c r="I3" s="7"/>
      <c r="J3" s="7"/>
    </row>
    <row r="4" spans="1:10" s="1" customFormat="1" ht="14.25">
      <c r="D4" s="7"/>
      <c r="E4" s="7"/>
      <c r="F4" s="7"/>
      <c r="G4" s="7"/>
      <c r="H4" s="7"/>
      <c r="I4" s="7"/>
      <c r="J4" s="7"/>
    </row>
    <row r="5" spans="1:10" s="6" customFormat="1" ht="14.25">
      <c r="A5" s="6" t="s">
        <v>4</v>
      </c>
      <c r="B5" s="6" t="s">
        <v>5</v>
      </c>
      <c r="C5" s="6" t="s">
        <v>6</v>
      </c>
      <c r="D5" s="7" t="s">
        <v>7</v>
      </c>
      <c r="E5" s="7" t="s">
        <v>8</v>
      </c>
      <c r="F5" s="106" t="s">
        <v>9</v>
      </c>
      <c r="G5" s="106" t="s">
        <v>10</v>
      </c>
      <c r="H5" s="106" t="s">
        <v>11</v>
      </c>
      <c r="I5" s="106" t="s">
        <v>12</v>
      </c>
      <c r="J5" s="106" t="s">
        <v>13</v>
      </c>
    </row>
    <row r="6" spans="1:10" s="33" customFormat="1" ht="20.100000000000001" customHeight="1">
      <c r="A6" s="55" t="s">
        <v>17</v>
      </c>
      <c r="B6" s="29" t="s">
        <v>30</v>
      </c>
      <c r="C6" s="30" t="s">
        <v>31</v>
      </c>
      <c r="D6" s="31">
        <v>28</v>
      </c>
      <c r="E6" s="32">
        <v>28</v>
      </c>
      <c r="F6" s="73">
        <f t="shared" ref="F6:F13" si="0">SUM(E6,D6)</f>
        <v>56</v>
      </c>
      <c r="G6" s="105">
        <v>26</v>
      </c>
      <c r="H6" s="105">
        <v>30</v>
      </c>
      <c r="I6" s="73">
        <f t="shared" ref="I6:I13" si="1">SUM(H6,G6)</f>
        <v>56</v>
      </c>
      <c r="J6" s="74">
        <f t="shared" ref="J6:J13" si="2">SUM(I6,F6)</f>
        <v>112</v>
      </c>
    </row>
    <row r="7" spans="1:10" s="33" customFormat="1" ht="20.100000000000001" customHeight="1">
      <c r="A7" s="56" t="s">
        <v>18</v>
      </c>
      <c r="B7" s="34" t="s">
        <v>33</v>
      </c>
      <c r="C7" s="35" t="s">
        <v>34</v>
      </c>
      <c r="D7" s="36">
        <v>28</v>
      </c>
      <c r="E7" s="37">
        <v>28</v>
      </c>
      <c r="F7" s="24">
        <f t="shared" si="0"/>
        <v>56</v>
      </c>
      <c r="G7" s="50">
        <v>26</v>
      </c>
      <c r="H7" s="50">
        <v>28</v>
      </c>
      <c r="I7" s="24">
        <f t="shared" si="1"/>
        <v>54</v>
      </c>
      <c r="J7" s="25">
        <f t="shared" si="2"/>
        <v>110</v>
      </c>
    </row>
    <row r="8" spans="1:10" s="33" customFormat="1" ht="20.100000000000001" customHeight="1">
      <c r="A8" s="56" t="s">
        <v>19</v>
      </c>
      <c r="B8" s="34" t="s">
        <v>28</v>
      </c>
      <c r="C8" s="35" t="s">
        <v>29</v>
      </c>
      <c r="D8" s="36">
        <v>30</v>
      </c>
      <c r="E8" s="37">
        <v>26</v>
      </c>
      <c r="F8" s="24">
        <f t="shared" si="0"/>
        <v>56</v>
      </c>
      <c r="G8" s="50">
        <v>30</v>
      </c>
      <c r="H8" s="50">
        <v>20</v>
      </c>
      <c r="I8" s="24">
        <f t="shared" si="1"/>
        <v>50</v>
      </c>
      <c r="J8" s="25">
        <f t="shared" si="2"/>
        <v>106</v>
      </c>
    </row>
    <row r="9" spans="1:10" s="33" customFormat="1" ht="20.100000000000001" customHeight="1">
      <c r="A9" s="56" t="s">
        <v>20</v>
      </c>
      <c r="B9" s="34" t="s">
        <v>36</v>
      </c>
      <c r="C9" s="35" t="s">
        <v>31</v>
      </c>
      <c r="D9" s="36">
        <v>30</v>
      </c>
      <c r="E9" s="37">
        <v>19</v>
      </c>
      <c r="F9" s="24">
        <f t="shared" si="0"/>
        <v>49</v>
      </c>
      <c r="G9" s="50">
        <v>28</v>
      </c>
      <c r="H9" s="50">
        <v>28</v>
      </c>
      <c r="I9" s="24">
        <f t="shared" si="1"/>
        <v>56</v>
      </c>
      <c r="J9" s="25">
        <f t="shared" si="2"/>
        <v>105</v>
      </c>
    </row>
    <row r="10" spans="1:10" s="33" customFormat="1" ht="20.100000000000001" customHeight="1">
      <c r="A10" s="56" t="s">
        <v>21</v>
      </c>
      <c r="B10" s="34" t="s">
        <v>35</v>
      </c>
      <c r="C10" s="35" t="s">
        <v>31</v>
      </c>
      <c r="D10" s="36">
        <v>23</v>
      </c>
      <c r="E10" s="37">
        <v>28</v>
      </c>
      <c r="F10" s="24">
        <f t="shared" si="0"/>
        <v>51</v>
      </c>
      <c r="G10" s="50">
        <v>20</v>
      </c>
      <c r="H10" s="50">
        <v>10</v>
      </c>
      <c r="I10" s="24">
        <f t="shared" si="1"/>
        <v>30</v>
      </c>
      <c r="J10" s="25">
        <f t="shared" si="2"/>
        <v>81</v>
      </c>
    </row>
    <row r="11" spans="1:10" s="33" customFormat="1" ht="20.100000000000001" customHeight="1">
      <c r="A11" s="56" t="s">
        <v>22</v>
      </c>
      <c r="B11" s="34" t="s">
        <v>39</v>
      </c>
      <c r="C11" s="35" t="s">
        <v>31</v>
      </c>
      <c r="D11" s="36">
        <v>23</v>
      </c>
      <c r="E11" s="37">
        <v>26</v>
      </c>
      <c r="F11" s="24">
        <f t="shared" si="0"/>
        <v>49</v>
      </c>
      <c r="G11" s="50">
        <v>23</v>
      </c>
      <c r="H11" s="50">
        <v>4</v>
      </c>
      <c r="I11" s="24">
        <f t="shared" si="1"/>
        <v>27</v>
      </c>
      <c r="J11" s="25">
        <f t="shared" si="2"/>
        <v>76</v>
      </c>
    </row>
    <row r="12" spans="1:10" s="33" customFormat="1" ht="20.100000000000001" customHeight="1">
      <c r="A12" s="56" t="s">
        <v>23</v>
      </c>
      <c r="B12" s="34" t="s">
        <v>32</v>
      </c>
      <c r="C12" s="35" t="s">
        <v>29</v>
      </c>
      <c r="D12" s="36">
        <v>10</v>
      </c>
      <c r="E12" s="37">
        <v>10</v>
      </c>
      <c r="F12" s="24">
        <f t="shared" si="0"/>
        <v>20</v>
      </c>
      <c r="G12" s="50">
        <v>10</v>
      </c>
      <c r="H12" s="50">
        <v>30</v>
      </c>
      <c r="I12" s="24">
        <f t="shared" si="1"/>
        <v>40</v>
      </c>
      <c r="J12" s="25">
        <f t="shared" si="2"/>
        <v>60</v>
      </c>
    </row>
    <row r="13" spans="1:10" s="33" customFormat="1" ht="20.100000000000001" customHeight="1">
      <c r="A13" s="104" t="s">
        <v>24</v>
      </c>
      <c r="B13" s="38" t="s">
        <v>37</v>
      </c>
      <c r="C13" s="39" t="s">
        <v>38</v>
      </c>
      <c r="D13" s="40">
        <v>6</v>
      </c>
      <c r="E13" s="41">
        <v>10</v>
      </c>
      <c r="F13" s="27">
        <f t="shared" si="0"/>
        <v>16</v>
      </c>
      <c r="G13" s="51">
        <v>7</v>
      </c>
      <c r="H13" s="51">
        <v>23</v>
      </c>
      <c r="I13" s="27">
        <f t="shared" si="1"/>
        <v>30</v>
      </c>
      <c r="J13" s="28">
        <f t="shared" si="2"/>
        <v>46</v>
      </c>
    </row>
    <row r="14" spans="1:10" s="33" customFormat="1" ht="20.100000000000001" customHeight="1" thickBot="1">
      <c r="D14" s="42"/>
      <c r="E14" s="42"/>
      <c r="F14" s="42"/>
      <c r="G14" s="42"/>
      <c r="H14" s="42"/>
      <c r="I14" s="42"/>
      <c r="J14" s="42"/>
    </row>
    <row r="15" spans="1:10" s="33" customFormat="1" ht="20.100000000000001" customHeight="1" thickBot="1">
      <c r="C15" s="113" t="s">
        <v>14</v>
      </c>
      <c r="D15" s="113"/>
      <c r="E15" s="113"/>
      <c r="F15" s="43" t="s">
        <v>86</v>
      </c>
      <c r="G15" s="42"/>
      <c r="H15" s="42"/>
      <c r="I15" s="42"/>
    </row>
    <row r="16" spans="1:10" s="33" customFormat="1" ht="20.100000000000001" customHeight="1">
      <c r="D16" s="42"/>
      <c r="E16" s="42"/>
      <c r="F16" s="42"/>
      <c r="G16" s="42"/>
      <c r="H16" s="42"/>
      <c r="I16" s="42"/>
      <c r="J16" s="42"/>
    </row>
    <row r="17" spans="2:10" s="33" customFormat="1" ht="20.100000000000001" customHeight="1">
      <c r="D17" s="42"/>
      <c r="E17" s="42"/>
      <c r="F17" s="42"/>
      <c r="G17" s="42"/>
      <c r="H17" s="42"/>
      <c r="I17" s="42"/>
      <c r="J17" s="42"/>
    </row>
    <row r="18" spans="2:10" s="10" customFormat="1" ht="20.100000000000001" customHeight="1">
      <c r="D18" s="11"/>
      <c r="E18" s="11"/>
      <c r="F18" s="11"/>
      <c r="G18" s="11"/>
      <c r="H18" s="11"/>
      <c r="I18" s="11"/>
      <c r="J18" s="11"/>
    </row>
    <row r="19" spans="2:10" s="1" customFormat="1" ht="14.25">
      <c r="D19" s="7"/>
      <c r="E19" s="7"/>
      <c r="F19" s="7"/>
      <c r="G19" s="7"/>
      <c r="H19" s="7"/>
      <c r="I19" s="7"/>
      <c r="J19" s="7"/>
    </row>
    <row r="20" spans="2:10" s="1" customFormat="1" ht="14.25">
      <c r="D20" s="7"/>
      <c r="E20" s="7"/>
      <c r="F20" s="7"/>
      <c r="G20" s="7"/>
      <c r="H20" s="7"/>
      <c r="I20" s="7"/>
      <c r="J20" s="7"/>
    </row>
    <row r="21" spans="2:10" s="1" customFormat="1" ht="14.25">
      <c r="D21" s="7"/>
      <c r="E21" s="7"/>
      <c r="F21" s="7"/>
      <c r="G21" s="7"/>
      <c r="H21" s="7"/>
      <c r="I21" s="7"/>
      <c r="J21" s="7"/>
    </row>
    <row r="22" spans="2:10" s="1" customFormat="1" ht="14.25">
      <c r="D22" s="7"/>
      <c r="E22" s="7"/>
      <c r="F22" s="7"/>
      <c r="G22" s="7"/>
      <c r="H22" s="7"/>
      <c r="I22" s="7"/>
      <c r="J22" s="7"/>
    </row>
    <row r="23" spans="2:10" s="1" customFormat="1" ht="14.25">
      <c r="D23" s="7"/>
      <c r="E23" s="7"/>
      <c r="F23" s="7"/>
      <c r="G23" s="7"/>
      <c r="H23" s="7"/>
      <c r="I23" s="7"/>
      <c r="J23" s="7"/>
    </row>
    <row r="24" spans="2:10" s="1" customFormat="1" ht="14.25">
      <c r="D24" s="7"/>
      <c r="E24" s="7"/>
      <c r="F24" s="7"/>
      <c r="G24" s="7"/>
      <c r="H24" s="7"/>
      <c r="I24" s="7"/>
      <c r="J24" s="7"/>
    </row>
    <row r="25" spans="2:10" s="1" customFormat="1" ht="14.25">
      <c r="D25" s="7"/>
      <c r="E25" s="7"/>
      <c r="F25" s="7"/>
      <c r="G25" s="7"/>
      <c r="H25" s="7"/>
      <c r="I25" s="7"/>
      <c r="J25" s="7"/>
    </row>
    <row r="26" spans="2:10" s="1" customFormat="1">
      <c r="B26"/>
      <c r="C26"/>
      <c r="D26" s="4"/>
      <c r="E26" s="4"/>
      <c r="F26" s="4"/>
      <c r="G26" s="4"/>
      <c r="H26" s="4"/>
      <c r="I26" s="4"/>
      <c r="J26" s="4"/>
    </row>
    <row r="27" spans="2:10" s="1" customFormat="1">
      <c r="B27"/>
      <c r="C27"/>
      <c r="D27" s="4"/>
      <c r="E27" s="4"/>
      <c r="F27" s="4"/>
      <c r="G27" s="4"/>
      <c r="H27" s="4"/>
      <c r="I27" s="4"/>
      <c r="J27" s="4"/>
    </row>
    <row r="28" spans="2:10" s="1" customFormat="1">
      <c r="B28"/>
      <c r="C28"/>
      <c r="D28" s="4"/>
      <c r="E28" s="4"/>
      <c r="F28" s="4"/>
      <c r="G28" s="4"/>
      <c r="H28" s="4"/>
      <c r="I28" s="4"/>
      <c r="J28" s="4"/>
    </row>
  </sheetData>
  <sortState ref="B6:K13">
    <sortCondition descending="1" ref="J6:J13"/>
  </sortState>
  <mergeCells count="6">
    <mergeCell ref="H1:J1"/>
    <mergeCell ref="C15:E15"/>
    <mergeCell ref="F1:G1"/>
    <mergeCell ref="E2:F2"/>
    <mergeCell ref="G2:H2"/>
    <mergeCell ref="I2:J2"/>
  </mergeCells>
  <conditionalFormatting sqref="D6:E13 G6:H13">
    <cfRule type="cellIs" dxfId="3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zoomScale="120" zoomScaleNormal="120" workbookViewId="0">
      <selection activeCell="M10" sqref="M10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 thickBot="1">
      <c r="B1" s="2" t="s">
        <v>26</v>
      </c>
      <c r="F1" s="114" t="s">
        <v>27</v>
      </c>
      <c r="G1" s="114"/>
      <c r="H1" s="112">
        <v>46145</v>
      </c>
      <c r="I1" s="112"/>
      <c r="J1" s="112"/>
    </row>
    <row r="2" spans="1:10" ht="30.75" customHeight="1" thickBot="1">
      <c r="A2" s="5"/>
      <c r="B2" s="5"/>
      <c r="C2" s="5"/>
      <c r="D2" s="5"/>
      <c r="E2" s="120" t="s">
        <v>85</v>
      </c>
      <c r="F2" s="121"/>
      <c r="G2" s="122" t="s">
        <v>83</v>
      </c>
      <c r="H2" s="122"/>
      <c r="I2" s="123" t="s">
        <v>84</v>
      </c>
      <c r="J2" s="124"/>
    </row>
    <row r="3" spans="1:10">
      <c r="A3" s="5"/>
      <c r="B3" s="8" t="s">
        <v>1</v>
      </c>
      <c r="C3" s="6"/>
      <c r="D3" s="6"/>
      <c r="E3" s="7"/>
      <c r="F3" s="7"/>
      <c r="G3" s="7"/>
      <c r="H3" s="7"/>
      <c r="I3" s="7"/>
      <c r="J3" s="7"/>
    </row>
    <row r="4" spans="1:10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0" ht="20.100000000000001" customHeight="1">
      <c r="A5" s="6" t="s">
        <v>4</v>
      </c>
      <c r="B5" s="6" t="s">
        <v>5</v>
      </c>
      <c r="C5" s="6" t="s">
        <v>6</v>
      </c>
      <c r="D5" s="7" t="s">
        <v>7</v>
      </c>
      <c r="E5" s="7" t="s">
        <v>8</v>
      </c>
      <c r="F5" s="106" t="s">
        <v>9</v>
      </c>
      <c r="G5" s="106" t="s">
        <v>10</v>
      </c>
      <c r="H5" s="106" t="s">
        <v>11</v>
      </c>
      <c r="I5" s="106" t="s">
        <v>12</v>
      </c>
      <c r="J5" s="106" t="s">
        <v>13</v>
      </c>
    </row>
    <row r="6" spans="1:10" s="12" customFormat="1" ht="20.100000000000001" customHeight="1">
      <c r="A6" s="55" t="s">
        <v>17</v>
      </c>
      <c r="B6" s="29" t="s">
        <v>42</v>
      </c>
      <c r="C6" s="30" t="s">
        <v>27</v>
      </c>
      <c r="D6" s="44">
        <v>23</v>
      </c>
      <c r="E6" s="22">
        <v>28</v>
      </c>
      <c r="F6" s="73">
        <f t="shared" ref="F6:F11" si="0">SUM(E6,D6)</f>
        <v>51</v>
      </c>
      <c r="G6" s="105">
        <v>30</v>
      </c>
      <c r="H6" s="105">
        <v>26</v>
      </c>
      <c r="I6" s="73">
        <f t="shared" ref="I6:I11" si="1">SUM(H6,G6)</f>
        <v>56</v>
      </c>
      <c r="J6" s="74">
        <f t="shared" ref="J6:J11" si="2">SUM(I6,F6)</f>
        <v>107</v>
      </c>
    </row>
    <row r="7" spans="1:10" s="12" customFormat="1" ht="20.100000000000001" customHeight="1">
      <c r="A7" s="56" t="s">
        <v>18</v>
      </c>
      <c r="B7" s="34" t="s">
        <v>40</v>
      </c>
      <c r="C7" s="35" t="s">
        <v>31</v>
      </c>
      <c r="D7" s="45">
        <v>28</v>
      </c>
      <c r="E7" s="23">
        <v>23</v>
      </c>
      <c r="F7" s="24">
        <f t="shared" si="0"/>
        <v>51</v>
      </c>
      <c r="G7" s="50">
        <v>26</v>
      </c>
      <c r="H7" s="50">
        <v>28</v>
      </c>
      <c r="I7" s="24">
        <f t="shared" si="1"/>
        <v>54</v>
      </c>
      <c r="J7" s="25">
        <f t="shared" si="2"/>
        <v>105</v>
      </c>
    </row>
    <row r="8" spans="1:10" s="12" customFormat="1" ht="20.100000000000001" customHeight="1">
      <c r="A8" s="56" t="s">
        <v>19</v>
      </c>
      <c r="B8" s="34" t="s">
        <v>43</v>
      </c>
      <c r="C8" s="35" t="s">
        <v>31</v>
      </c>
      <c r="D8" s="45">
        <v>28</v>
      </c>
      <c r="E8" s="23">
        <v>19</v>
      </c>
      <c r="F8" s="24">
        <f t="shared" si="0"/>
        <v>47</v>
      </c>
      <c r="G8" s="50">
        <v>28</v>
      </c>
      <c r="H8" s="50">
        <v>4</v>
      </c>
      <c r="I8" s="24">
        <f t="shared" si="1"/>
        <v>32</v>
      </c>
      <c r="J8" s="25">
        <f t="shared" si="2"/>
        <v>79</v>
      </c>
    </row>
    <row r="9" spans="1:10" s="12" customFormat="1" ht="20.100000000000001" customHeight="1">
      <c r="A9" s="56" t="s">
        <v>20</v>
      </c>
      <c r="B9" s="34" t="s">
        <v>41</v>
      </c>
      <c r="C9" s="35" t="s">
        <v>31</v>
      </c>
      <c r="D9" s="45">
        <v>30</v>
      </c>
      <c r="E9" s="23">
        <v>20</v>
      </c>
      <c r="F9" s="24">
        <f t="shared" si="0"/>
        <v>50</v>
      </c>
      <c r="G9" s="50">
        <v>10</v>
      </c>
      <c r="H9" s="50">
        <v>14</v>
      </c>
      <c r="I9" s="24">
        <f t="shared" si="1"/>
        <v>24</v>
      </c>
      <c r="J9" s="25">
        <f t="shared" si="2"/>
        <v>74</v>
      </c>
    </row>
    <row r="10" spans="1:10" s="12" customFormat="1" ht="20.100000000000001" customHeight="1">
      <c r="A10" s="56" t="s">
        <v>21</v>
      </c>
      <c r="B10" s="34" t="s">
        <v>44</v>
      </c>
      <c r="C10" s="35" t="s">
        <v>31</v>
      </c>
      <c r="D10" s="45">
        <v>28</v>
      </c>
      <c r="E10" s="23">
        <v>23</v>
      </c>
      <c r="F10" s="24">
        <f t="shared" si="0"/>
        <v>51</v>
      </c>
      <c r="G10" s="50">
        <v>12</v>
      </c>
      <c r="H10" s="50">
        <v>9</v>
      </c>
      <c r="I10" s="24">
        <f t="shared" si="1"/>
        <v>21</v>
      </c>
      <c r="J10" s="25">
        <f t="shared" si="2"/>
        <v>72</v>
      </c>
    </row>
    <row r="11" spans="1:10" s="12" customFormat="1" ht="20.100000000000001" customHeight="1">
      <c r="A11" s="58" t="s">
        <v>22</v>
      </c>
      <c r="B11" s="38" t="s">
        <v>45</v>
      </c>
      <c r="C11" s="39" t="s">
        <v>34</v>
      </c>
      <c r="D11" s="46">
        <v>10</v>
      </c>
      <c r="E11" s="26">
        <v>4</v>
      </c>
      <c r="F11" s="27">
        <f t="shared" si="0"/>
        <v>14</v>
      </c>
      <c r="G11" s="51">
        <v>9</v>
      </c>
      <c r="H11" s="51">
        <v>7</v>
      </c>
      <c r="I11" s="27">
        <f t="shared" si="1"/>
        <v>16</v>
      </c>
      <c r="J11" s="28">
        <f t="shared" si="2"/>
        <v>30</v>
      </c>
    </row>
    <row r="12" spans="1:10" s="12" customFormat="1" ht="20.100000000000001" customHeight="1">
      <c r="A12" s="75"/>
      <c r="B12" s="76"/>
      <c r="C12" s="76"/>
      <c r="D12" s="57"/>
      <c r="E12" s="57"/>
      <c r="F12" s="57"/>
      <c r="G12" s="57"/>
      <c r="H12" s="57"/>
      <c r="I12" s="57"/>
      <c r="J12" s="57"/>
    </row>
    <row r="13" spans="1:10" s="12" customFormat="1" ht="20.100000000000001" customHeight="1"/>
    <row r="14" spans="1:10" s="12" customFormat="1" ht="20.100000000000001" customHeight="1"/>
    <row r="15" spans="1:10" s="12" customFormat="1" ht="20.100000000000001" customHeight="1"/>
    <row r="16" spans="1:10" s="12" customFormat="1" ht="20.100000000000001" customHeight="1"/>
    <row r="17" s="12" customFormat="1" ht="20.100000000000001" customHeight="1"/>
    <row r="18" ht="20.100000000000001" customHeight="1"/>
  </sheetData>
  <sortState ref="B6:J11">
    <sortCondition descending="1" ref="J6:J11"/>
  </sortState>
  <mergeCells count="5">
    <mergeCell ref="F1:G1"/>
    <mergeCell ref="H1:J1"/>
    <mergeCell ref="E2:F2"/>
    <mergeCell ref="G2:H2"/>
    <mergeCell ref="I2:J2"/>
  </mergeCells>
  <conditionalFormatting sqref="D6:E12 G6:H12">
    <cfRule type="cellIs" dxfId="2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2"/>
  <sheetViews>
    <sheetView topLeftCell="A7" zoomScale="120" zoomScaleNormal="120" workbookViewId="0">
      <selection activeCell="L20" sqref="L20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 thickBot="1">
      <c r="A1" s="2" t="s">
        <v>26</v>
      </c>
      <c r="F1" s="114" t="s">
        <v>27</v>
      </c>
      <c r="G1" s="114"/>
      <c r="H1" s="112">
        <v>46145</v>
      </c>
      <c r="I1" s="112"/>
      <c r="J1" s="112"/>
    </row>
    <row r="2" spans="1:11" s="5" customFormat="1" ht="29.25" customHeight="1" thickBot="1">
      <c r="E2" s="120" t="s">
        <v>85</v>
      </c>
      <c r="F2" s="121"/>
      <c r="G2" s="122" t="s">
        <v>83</v>
      </c>
      <c r="H2" s="122"/>
      <c r="I2" s="123" t="s">
        <v>84</v>
      </c>
      <c r="J2" s="124"/>
    </row>
    <row r="3" spans="1:11">
      <c r="A3" s="5"/>
      <c r="B3" s="8" t="s">
        <v>16</v>
      </c>
      <c r="C3" s="6"/>
      <c r="D3" s="6"/>
      <c r="E3" s="7"/>
      <c r="F3" s="7"/>
      <c r="G3" s="7"/>
      <c r="H3" s="7"/>
      <c r="I3" s="7"/>
      <c r="J3" s="7"/>
      <c r="K3" s="7"/>
    </row>
    <row r="4" spans="1:11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1" s="47" customFormat="1" ht="14.25">
      <c r="A5" s="6" t="s">
        <v>4</v>
      </c>
      <c r="B5" s="6" t="s">
        <v>5</v>
      </c>
      <c r="C5" s="6" t="s">
        <v>6</v>
      </c>
      <c r="D5" s="21" t="s">
        <v>7</v>
      </c>
      <c r="E5" s="21" t="s">
        <v>8</v>
      </c>
      <c r="F5" s="21" t="s">
        <v>9</v>
      </c>
      <c r="G5" s="21" t="s">
        <v>10</v>
      </c>
      <c r="H5" s="21" t="s">
        <v>11</v>
      </c>
      <c r="I5" s="21" t="s">
        <v>12</v>
      </c>
      <c r="J5" s="21" t="s">
        <v>13</v>
      </c>
      <c r="K5" s="21" t="s">
        <v>15</v>
      </c>
    </row>
    <row r="6" spans="1:11" s="48" customFormat="1" ht="20.100000000000001" customHeight="1">
      <c r="A6" s="55" t="s">
        <v>17</v>
      </c>
      <c r="B6" s="29" t="s">
        <v>46</v>
      </c>
      <c r="C6" s="30" t="s">
        <v>31</v>
      </c>
      <c r="D6" s="44">
        <v>20</v>
      </c>
      <c r="E6" s="22">
        <v>23</v>
      </c>
      <c r="F6" s="24">
        <f t="shared" ref="F6:F12" si="0">SUM(E6,D6)</f>
        <v>43</v>
      </c>
      <c r="G6" s="50">
        <v>26</v>
      </c>
      <c r="H6" s="50">
        <v>28</v>
      </c>
      <c r="I6" s="24">
        <f t="shared" ref="I6:I12" si="1">SUM(H6,G6)</f>
        <v>54</v>
      </c>
      <c r="J6" s="25">
        <f t="shared" ref="J6:J12" si="2">SUM(I6,F6)</f>
        <v>97</v>
      </c>
      <c r="K6" s="128"/>
    </row>
    <row r="7" spans="1:11" s="48" customFormat="1" ht="20.100000000000001" customHeight="1">
      <c r="A7" s="56" t="s">
        <v>18</v>
      </c>
      <c r="B7" s="59" t="s">
        <v>50</v>
      </c>
      <c r="C7" s="60" t="s">
        <v>38</v>
      </c>
      <c r="D7" s="45">
        <v>19</v>
      </c>
      <c r="E7" s="23">
        <v>26</v>
      </c>
      <c r="F7" s="24">
        <f t="shared" si="0"/>
        <v>45</v>
      </c>
      <c r="G7" s="50">
        <v>26</v>
      </c>
      <c r="H7" s="50">
        <v>17</v>
      </c>
      <c r="I7" s="24">
        <f t="shared" si="1"/>
        <v>43</v>
      </c>
      <c r="J7" s="125">
        <f t="shared" si="2"/>
        <v>88</v>
      </c>
      <c r="K7" s="126">
        <v>11</v>
      </c>
    </row>
    <row r="8" spans="1:11" s="48" customFormat="1" ht="20.100000000000001" customHeight="1">
      <c r="A8" s="56" t="s">
        <v>19</v>
      </c>
      <c r="B8" s="34" t="s">
        <v>51</v>
      </c>
      <c r="C8" s="35" t="s">
        <v>34</v>
      </c>
      <c r="D8" s="45">
        <v>26</v>
      </c>
      <c r="E8" s="23">
        <v>28</v>
      </c>
      <c r="F8" s="24">
        <f t="shared" si="0"/>
        <v>54</v>
      </c>
      <c r="G8" s="50">
        <v>20</v>
      </c>
      <c r="H8" s="50">
        <v>14</v>
      </c>
      <c r="I8" s="24">
        <f t="shared" si="1"/>
        <v>34</v>
      </c>
      <c r="J8" s="125">
        <f t="shared" si="2"/>
        <v>88</v>
      </c>
      <c r="K8" s="127">
        <v>7</v>
      </c>
    </row>
    <row r="9" spans="1:11" s="48" customFormat="1" ht="20.100000000000001" customHeight="1">
      <c r="A9" s="56" t="s">
        <v>20</v>
      </c>
      <c r="B9" s="61" t="s">
        <v>47</v>
      </c>
      <c r="C9" s="62" t="s">
        <v>34</v>
      </c>
      <c r="D9" s="45">
        <v>17</v>
      </c>
      <c r="E9" s="23">
        <v>26</v>
      </c>
      <c r="F9" s="24">
        <f t="shared" si="0"/>
        <v>43</v>
      </c>
      <c r="G9" s="50">
        <v>28</v>
      </c>
      <c r="H9" s="50">
        <v>13</v>
      </c>
      <c r="I9" s="24">
        <f t="shared" si="1"/>
        <v>41</v>
      </c>
      <c r="J9" s="25">
        <f t="shared" si="2"/>
        <v>84</v>
      </c>
      <c r="K9" s="129"/>
    </row>
    <row r="10" spans="1:11" s="48" customFormat="1" ht="20.100000000000001" customHeight="1">
      <c r="A10" s="56" t="s">
        <v>21</v>
      </c>
      <c r="B10" s="61" t="s">
        <v>48</v>
      </c>
      <c r="C10" s="62" t="s">
        <v>31</v>
      </c>
      <c r="D10" s="45">
        <v>9</v>
      </c>
      <c r="E10" s="23">
        <v>23</v>
      </c>
      <c r="F10" s="24">
        <f t="shared" si="0"/>
        <v>32</v>
      </c>
      <c r="G10" s="50">
        <v>28</v>
      </c>
      <c r="H10" s="50">
        <v>19</v>
      </c>
      <c r="I10" s="24">
        <f t="shared" si="1"/>
        <v>47</v>
      </c>
      <c r="J10" s="25">
        <f t="shared" si="2"/>
        <v>79</v>
      </c>
      <c r="K10" s="130"/>
    </row>
    <row r="11" spans="1:11" s="48" customFormat="1" ht="20.100000000000001" customHeight="1">
      <c r="A11" s="56" t="s">
        <v>22</v>
      </c>
      <c r="B11" s="34" t="s">
        <v>53</v>
      </c>
      <c r="C11" s="35" t="s">
        <v>34</v>
      </c>
      <c r="D11" s="45">
        <v>13</v>
      </c>
      <c r="E11" s="23">
        <v>16</v>
      </c>
      <c r="F11" s="24">
        <f t="shared" si="0"/>
        <v>29</v>
      </c>
      <c r="G11" s="50">
        <v>13</v>
      </c>
      <c r="H11" s="50">
        <v>9</v>
      </c>
      <c r="I11" s="24">
        <f t="shared" si="1"/>
        <v>22</v>
      </c>
      <c r="J11" s="25">
        <f t="shared" si="2"/>
        <v>51</v>
      </c>
      <c r="K11" s="130"/>
    </row>
    <row r="12" spans="1:11" s="48" customFormat="1" ht="20.100000000000001" customHeight="1">
      <c r="A12" s="56" t="s">
        <v>23</v>
      </c>
      <c r="B12" s="38" t="s">
        <v>52</v>
      </c>
      <c r="C12" s="39" t="s">
        <v>31</v>
      </c>
      <c r="D12" s="46">
        <v>7</v>
      </c>
      <c r="E12" s="26">
        <v>17</v>
      </c>
      <c r="F12" s="27">
        <f t="shared" si="0"/>
        <v>24</v>
      </c>
      <c r="G12" s="51">
        <v>10</v>
      </c>
      <c r="H12" s="51">
        <v>16</v>
      </c>
      <c r="I12" s="27">
        <f t="shared" si="1"/>
        <v>26</v>
      </c>
      <c r="J12" s="28">
        <f t="shared" si="2"/>
        <v>50</v>
      </c>
      <c r="K12" s="130"/>
    </row>
    <row r="13" spans="1:11" s="48" customFormat="1" ht="20.100000000000001" customHeight="1">
      <c r="A13" s="78"/>
      <c r="B13" s="79"/>
      <c r="C13" s="79"/>
      <c r="D13" s="80"/>
      <c r="E13" s="80"/>
      <c r="F13" s="139"/>
      <c r="G13" s="139"/>
      <c r="H13" s="139"/>
      <c r="I13" s="139"/>
      <c r="J13" s="139"/>
      <c r="K13" s="131"/>
    </row>
    <row r="14" spans="1:11" s="48" customFormat="1" ht="20.100000000000001" customHeight="1">
      <c r="A14" s="83"/>
      <c r="B14" s="85" t="s">
        <v>76</v>
      </c>
      <c r="C14" s="81"/>
      <c r="D14" s="82"/>
      <c r="E14" s="82"/>
      <c r="F14" s="82"/>
      <c r="G14" s="82"/>
      <c r="H14" s="82"/>
      <c r="I14" s="82"/>
      <c r="J14" s="82"/>
      <c r="K14" s="131"/>
    </row>
    <row r="15" spans="1:11" s="48" customFormat="1" ht="20.100000000000001" customHeight="1">
      <c r="A15" s="84"/>
      <c r="B15" s="34" t="s">
        <v>55</v>
      </c>
      <c r="C15" s="35" t="s">
        <v>27</v>
      </c>
      <c r="D15" s="103">
        <v>4</v>
      </c>
      <c r="E15" s="23">
        <v>23</v>
      </c>
      <c r="F15" s="137">
        <f t="shared" ref="F15:F16" si="3">SUM(E15,D15)</f>
        <v>27</v>
      </c>
      <c r="G15" s="49">
        <v>26</v>
      </c>
      <c r="H15" s="49">
        <v>30</v>
      </c>
      <c r="I15" s="137">
        <f t="shared" ref="I15:I16" si="4">SUM(H15,G15)</f>
        <v>56</v>
      </c>
      <c r="J15" s="138">
        <f t="shared" ref="J15:J16" si="5">SUM(I15,F15)</f>
        <v>83</v>
      </c>
      <c r="K15" s="130"/>
    </row>
    <row r="16" spans="1:11" s="48" customFormat="1" ht="20.100000000000001" customHeight="1">
      <c r="B16" s="38" t="s">
        <v>54</v>
      </c>
      <c r="C16" s="39" t="s">
        <v>27</v>
      </c>
      <c r="D16" s="110">
        <v>9</v>
      </c>
      <c r="E16" s="111">
        <v>16</v>
      </c>
      <c r="F16" s="27">
        <f t="shared" si="3"/>
        <v>25</v>
      </c>
      <c r="G16" s="51">
        <v>13</v>
      </c>
      <c r="H16" s="51">
        <v>9</v>
      </c>
      <c r="I16" s="27">
        <f t="shared" si="4"/>
        <v>22</v>
      </c>
      <c r="J16" s="28">
        <f t="shared" si="5"/>
        <v>47</v>
      </c>
      <c r="K16" s="130"/>
    </row>
    <row r="17" spans="11:11" s="48" customFormat="1" ht="20.100000000000001" customHeight="1">
      <c r="K17" s="132"/>
    </row>
    <row r="18" spans="11:11" s="48" customFormat="1" ht="20.100000000000001" customHeight="1"/>
    <row r="19" spans="11:11" s="48" customFormat="1" ht="20.100000000000001" customHeight="1"/>
    <row r="20" spans="11:11" s="48" customFormat="1" ht="20.100000000000001" customHeight="1"/>
    <row r="21" spans="11:11" s="48" customFormat="1" ht="20.100000000000001" customHeight="1"/>
    <row r="22" spans="11:11" s="12" customFormat="1" ht="20.100000000000001" customHeight="1"/>
  </sheetData>
  <sortState ref="B6:K12">
    <sortCondition descending="1" ref="J6:J12"/>
    <sortCondition descending="1" ref="K6:K12"/>
  </sortState>
  <mergeCells count="5">
    <mergeCell ref="F1:G1"/>
    <mergeCell ref="H1:J1"/>
    <mergeCell ref="E2:F2"/>
    <mergeCell ref="G2:H2"/>
    <mergeCell ref="I2:J2"/>
  </mergeCells>
  <conditionalFormatting sqref="D6:E15 G6:H16">
    <cfRule type="cellIs" dxfId="4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topLeftCell="A16" zoomScale="120" zoomScaleNormal="120" workbookViewId="0">
      <selection activeCell="B23" sqref="B23:J23"/>
    </sheetView>
  </sheetViews>
  <sheetFormatPr defaultRowHeight="15"/>
  <cols>
    <col min="1" max="1" width="6.5703125" style="98" customWidth="1"/>
    <col min="2" max="2" width="25.28515625" customWidth="1"/>
    <col min="3" max="3" width="11.7109375" customWidth="1"/>
  </cols>
  <sheetData>
    <row r="1" spans="1:10" s="2" customFormat="1" ht="30.75" customHeight="1" thickBot="1">
      <c r="A1" s="97" t="s">
        <v>26</v>
      </c>
      <c r="F1" s="114" t="s">
        <v>27</v>
      </c>
      <c r="G1" s="114"/>
      <c r="H1" s="112">
        <v>46145</v>
      </c>
      <c r="I1" s="112"/>
      <c r="J1" s="112"/>
    </row>
    <row r="2" spans="1:10" ht="30.75" customHeight="1" thickBot="1">
      <c r="B2" s="5"/>
      <c r="C2" s="5"/>
      <c r="D2" s="5"/>
      <c r="E2" s="120" t="s">
        <v>85</v>
      </c>
      <c r="F2" s="121"/>
      <c r="G2" s="122" t="s">
        <v>83</v>
      </c>
      <c r="H2" s="122"/>
      <c r="I2" s="123" t="s">
        <v>84</v>
      </c>
      <c r="J2" s="124"/>
    </row>
    <row r="3" spans="1:10">
      <c r="B3" s="8" t="s">
        <v>2</v>
      </c>
      <c r="C3" s="6"/>
      <c r="D3" s="6"/>
      <c r="E3" s="7"/>
      <c r="F3" s="7"/>
      <c r="G3" s="7"/>
      <c r="H3" s="7"/>
      <c r="I3" s="7"/>
      <c r="J3" s="7"/>
    </row>
    <row r="4" spans="1:10" s="5" customFormat="1">
      <c r="A4" s="99"/>
      <c r="B4" s="6"/>
      <c r="C4" s="6"/>
      <c r="D4" s="7"/>
      <c r="E4" s="7"/>
      <c r="F4" s="7"/>
      <c r="G4" s="7"/>
      <c r="H4" s="7"/>
      <c r="I4" s="7"/>
      <c r="J4" s="7"/>
    </row>
    <row r="5" spans="1:10">
      <c r="A5" s="99" t="s">
        <v>4</v>
      </c>
      <c r="B5" s="6" t="s">
        <v>5</v>
      </c>
      <c r="C5" s="6" t="s">
        <v>6</v>
      </c>
      <c r="D5" s="7" t="s">
        <v>7</v>
      </c>
      <c r="E5" s="7" t="s">
        <v>8</v>
      </c>
      <c r="F5" s="106" t="s">
        <v>9</v>
      </c>
      <c r="G5" s="106" t="s">
        <v>10</v>
      </c>
      <c r="H5" s="106" t="s">
        <v>11</v>
      </c>
      <c r="I5" s="106" t="s">
        <v>12</v>
      </c>
      <c r="J5" s="106" t="s">
        <v>13</v>
      </c>
    </row>
    <row r="6" spans="1:10" s="12" customFormat="1" ht="20.100000000000001" customHeight="1">
      <c r="A6" s="94" t="s">
        <v>17</v>
      </c>
      <c r="B6" s="63" t="s">
        <v>56</v>
      </c>
      <c r="C6" s="64" t="s">
        <v>49</v>
      </c>
      <c r="D6" s="65">
        <v>26</v>
      </c>
      <c r="E6" s="49">
        <v>28</v>
      </c>
      <c r="F6" s="73">
        <f t="shared" ref="F6:F20" si="0">SUM(E6,D6)</f>
        <v>54</v>
      </c>
      <c r="G6" s="105">
        <v>30</v>
      </c>
      <c r="H6" s="105">
        <v>30</v>
      </c>
      <c r="I6" s="73">
        <f t="shared" ref="I6:I20" si="1">SUM(H6,G6)</f>
        <v>60</v>
      </c>
      <c r="J6" s="74">
        <f t="shared" ref="J6:J20" si="2">SUM(I6,F6)</f>
        <v>114</v>
      </c>
    </row>
    <row r="7" spans="1:10" s="12" customFormat="1" ht="20.100000000000001" customHeight="1">
      <c r="A7" s="95" t="s">
        <v>18</v>
      </c>
      <c r="B7" s="61" t="s">
        <v>58</v>
      </c>
      <c r="C7" s="62" t="s">
        <v>49</v>
      </c>
      <c r="D7" s="66">
        <v>30</v>
      </c>
      <c r="E7" s="50">
        <v>16</v>
      </c>
      <c r="F7" s="24">
        <f t="shared" si="0"/>
        <v>46</v>
      </c>
      <c r="G7" s="50">
        <v>20</v>
      </c>
      <c r="H7" s="50">
        <v>28</v>
      </c>
      <c r="I7" s="24">
        <f t="shared" si="1"/>
        <v>48</v>
      </c>
      <c r="J7" s="25">
        <f t="shared" si="2"/>
        <v>94</v>
      </c>
    </row>
    <row r="8" spans="1:10" s="12" customFormat="1" ht="20.100000000000001" customHeight="1">
      <c r="A8" s="95" t="s">
        <v>19</v>
      </c>
      <c r="B8" s="61" t="s">
        <v>57</v>
      </c>
      <c r="C8" s="62" t="s">
        <v>27</v>
      </c>
      <c r="D8" s="66">
        <v>16</v>
      </c>
      <c r="E8" s="50">
        <v>28</v>
      </c>
      <c r="F8" s="24">
        <f t="shared" si="0"/>
        <v>44</v>
      </c>
      <c r="G8" s="50">
        <v>30</v>
      </c>
      <c r="H8" s="50">
        <v>16</v>
      </c>
      <c r="I8" s="24">
        <f t="shared" si="1"/>
        <v>46</v>
      </c>
      <c r="J8" s="25">
        <f t="shared" si="2"/>
        <v>90</v>
      </c>
    </row>
    <row r="9" spans="1:10" s="12" customFormat="1" ht="20.100000000000001" customHeight="1">
      <c r="A9" s="95" t="s">
        <v>20</v>
      </c>
      <c r="B9" s="61" t="s">
        <v>61</v>
      </c>
      <c r="C9" s="62" t="s">
        <v>49</v>
      </c>
      <c r="D9" s="66">
        <v>20</v>
      </c>
      <c r="E9" s="50">
        <v>28</v>
      </c>
      <c r="F9" s="24">
        <f t="shared" si="0"/>
        <v>48</v>
      </c>
      <c r="G9" s="50">
        <v>23</v>
      </c>
      <c r="H9" s="50">
        <v>9</v>
      </c>
      <c r="I9" s="24">
        <f t="shared" si="1"/>
        <v>32</v>
      </c>
      <c r="J9" s="25">
        <f t="shared" si="2"/>
        <v>80</v>
      </c>
    </row>
    <row r="10" spans="1:10" s="12" customFormat="1" ht="20.100000000000001" customHeight="1">
      <c r="A10" s="95" t="s">
        <v>21</v>
      </c>
      <c r="B10" s="61" t="s">
        <v>59</v>
      </c>
      <c r="C10" s="62" t="s">
        <v>34</v>
      </c>
      <c r="D10" s="66">
        <v>9</v>
      </c>
      <c r="E10" s="50">
        <v>26</v>
      </c>
      <c r="F10" s="24">
        <f t="shared" si="0"/>
        <v>35</v>
      </c>
      <c r="G10" s="50">
        <v>19</v>
      </c>
      <c r="H10" s="50">
        <v>19</v>
      </c>
      <c r="I10" s="24">
        <f t="shared" si="1"/>
        <v>38</v>
      </c>
      <c r="J10" s="25">
        <f t="shared" si="2"/>
        <v>73</v>
      </c>
    </row>
    <row r="11" spans="1:10" s="12" customFormat="1" ht="20.100000000000001" customHeight="1">
      <c r="A11" s="95" t="s">
        <v>22</v>
      </c>
      <c r="B11" s="61" t="s">
        <v>68</v>
      </c>
      <c r="C11" s="62" t="s">
        <v>34</v>
      </c>
      <c r="D11" s="66">
        <v>20</v>
      </c>
      <c r="E11" s="50">
        <v>23</v>
      </c>
      <c r="F11" s="24">
        <f t="shared" si="0"/>
        <v>43</v>
      </c>
      <c r="G11" s="50">
        <v>10</v>
      </c>
      <c r="H11" s="50">
        <v>13</v>
      </c>
      <c r="I11" s="24">
        <f t="shared" si="1"/>
        <v>23</v>
      </c>
      <c r="J11" s="25">
        <f t="shared" si="2"/>
        <v>66</v>
      </c>
    </row>
    <row r="12" spans="1:10" s="12" customFormat="1" ht="20.100000000000001" customHeight="1">
      <c r="A12" s="95" t="s">
        <v>23</v>
      </c>
      <c r="B12" s="61" t="s">
        <v>70</v>
      </c>
      <c r="C12" s="62" t="s">
        <v>38</v>
      </c>
      <c r="D12" s="66">
        <v>4</v>
      </c>
      <c r="E12" s="50">
        <v>26</v>
      </c>
      <c r="F12" s="24">
        <f t="shared" si="0"/>
        <v>30</v>
      </c>
      <c r="G12" s="50">
        <v>10</v>
      </c>
      <c r="H12" s="50">
        <v>7</v>
      </c>
      <c r="I12" s="24">
        <f t="shared" si="1"/>
        <v>17</v>
      </c>
      <c r="J12" s="25">
        <f t="shared" si="2"/>
        <v>47</v>
      </c>
    </row>
    <row r="13" spans="1:10" s="12" customFormat="1" ht="20.100000000000001" customHeight="1">
      <c r="A13" s="95" t="s">
        <v>24</v>
      </c>
      <c r="B13" s="61" t="s">
        <v>60</v>
      </c>
      <c r="C13" s="62" t="s">
        <v>38</v>
      </c>
      <c r="D13" s="66">
        <v>10</v>
      </c>
      <c r="E13" s="50">
        <v>16</v>
      </c>
      <c r="F13" s="24">
        <f t="shared" si="0"/>
        <v>26</v>
      </c>
      <c r="G13" s="50">
        <v>10</v>
      </c>
      <c r="H13" s="50">
        <v>6</v>
      </c>
      <c r="I13" s="24">
        <f t="shared" si="1"/>
        <v>16</v>
      </c>
      <c r="J13" s="25">
        <f t="shared" si="2"/>
        <v>42</v>
      </c>
    </row>
    <row r="14" spans="1:10" s="12" customFormat="1" ht="20.100000000000001" customHeight="1">
      <c r="A14" s="95" t="s">
        <v>25</v>
      </c>
      <c r="B14" s="61" t="s">
        <v>65</v>
      </c>
      <c r="C14" s="62" t="s">
        <v>34</v>
      </c>
      <c r="D14" s="66">
        <v>17</v>
      </c>
      <c r="E14" s="50">
        <v>7</v>
      </c>
      <c r="F14" s="24">
        <f t="shared" si="0"/>
        <v>24</v>
      </c>
      <c r="G14" s="50">
        <v>9</v>
      </c>
      <c r="H14" s="50">
        <v>9</v>
      </c>
      <c r="I14" s="24">
        <f t="shared" si="1"/>
        <v>18</v>
      </c>
      <c r="J14" s="25">
        <f t="shared" si="2"/>
        <v>42</v>
      </c>
    </row>
    <row r="15" spans="1:10" s="12" customFormat="1" ht="20.100000000000001" customHeight="1">
      <c r="A15" s="95" t="s">
        <v>77</v>
      </c>
      <c r="B15" s="61" t="s">
        <v>64</v>
      </c>
      <c r="C15" s="62" t="s">
        <v>34</v>
      </c>
      <c r="D15" s="66">
        <v>12</v>
      </c>
      <c r="E15" s="50">
        <v>13</v>
      </c>
      <c r="F15" s="24">
        <f t="shared" si="0"/>
        <v>25</v>
      </c>
      <c r="G15" s="50">
        <v>0</v>
      </c>
      <c r="H15" s="50">
        <v>12</v>
      </c>
      <c r="I15" s="24">
        <f t="shared" si="1"/>
        <v>12</v>
      </c>
      <c r="J15" s="25">
        <f t="shared" si="2"/>
        <v>37</v>
      </c>
    </row>
    <row r="16" spans="1:10" s="12" customFormat="1" ht="20.100000000000001" customHeight="1">
      <c r="A16" s="95" t="s">
        <v>78</v>
      </c>
      <c r="B16" s="61" t="s">
        <v>67</v>
      </c>
      <c r="C16" s="62" t="s">
        <v>34</v>
      </c>
      <c r="D16" s="66">
        <v>13</v>
      </c>
      <c r="E16" s="50">
        <v>12</v>
      </c>
      <c r="F16" s="24">
        <f t="shared" si="0"/>
        <v>25</v>
      </c>
      <c r="G16" s="50">
        <v>0</v>
      </c>
      <c r="H16" s="50">
        <v>5</v>
      </c>
      <c r="I16" s="24">
        <f t="shared" si="1"/>
        <v>5</v>
      </c>
      <c r="J16" s="25">
        <f t="shared" si="2"/>
        <v>30</v>
      </c>
    </row>
    <row r="17" spans="1:10" s="12" customFormat="1" ht="20.100000000000001" customHeight="1">
      <c r="A17" s="95" t="s">
        <v>79</v>
      </c>
      <c r="B17" s="61" t="s">
        <v>62</v>
      </c>
      <c r="C17" s="62" t="s">
        <v>34</v>
      </c>
      <c r="D17" s="66">
        <v>3</v>
      </c>
      <c r="E17" s="50">
        <v>20</v>
      </c>
      <c r="F17" s="24">
        <f t="shared" si="0"/>
        <v>23</v>
      </c>
      <c r="G17" s="50">
        <v>6</v>
      </c>
      <c r="H17" s="50">
        <v>0</v>
      </c>
      <c r="I17" s="24">
        <f t="shared" si="1"/>
        <v>6</v>
      </c>
      <c r="J17" s="25">
        <f t="shared" si="2"/>
        <v>29</v>
      </c>
    </row>
    <row r="18" spans="1:10" s="12" customFormat="1" ht="20.100000000000001" customHeight="1">
      <c r="A18" s="95" t="s">
        <v>80</v>
      </c>
      <c r="B18" s="61" t="s">
        <v>63</v>
      </c>
      <c r="C18" s="62" t="s">
        <v>38</v>
      </c>
      <c r="D18" s="66">
        <v>3</v>
      </c>
      <c r="E18" s="50">
        <v>16</v>
      </c>
      <c r="F18" s="24">
        <f t="shared" si="0"/>
        <v>19</v>
      </c>
      <c r="G18" s="50">
        <v>6</v>
      </c>
      <c r="H18" s="50">
        <v>0</v>
      </c>
      <c r="I18" s="24">
        <f t="shared" si="1"/>
        <v>6</v>
      </c>
      <c r="J18" s="25">
        <f t="shared" si="2"/>
        <v>25</v>
      </c>
    </row>
    <row r="19" spans="1:10" s="12" customFormat="1" ht="20.100000000000001" customHeight="1">
      <c r="A19" s="95" t="s">
        <v>81</v>
      </c>
      <c r="B19" s="61" t="s">
        <v>71</v>
      </c>
      <c r="C19" s="62" t="s">
        <v>38</v>
      </c>
      <c r="D19" s="66">
        <v>0</v>
      </c>
      <c r="E19" s="50">
        <v>7</v>
      </c>
      <c r="F19" s="24">
        <f t="shared" si="0"/>
        <v>7</v>
      </c>
      <c r="G19" s="50">
        <v>2</v>
      </c>
      <c r="H19" s="50">
        <v>0</v>
      </c>
      <c r="I19" s="24">
        <f t="shared" si="1"/>
        <v>2</v>
      </c>
      <c r="J19" s="25">
        <f t="shared" si="2"/>
        <v>9</v>
      </c>
    </row>
    <row r="20" spans="1:10" s="12" customFormat="1" ht="20.100000000000001" customHeight="1">
      <c r="A20" s="95" t="s">
        <v>82</v>
      </c>
      <c r="B20" s="86" t="s">
        <v>69</v>
      </c>
      <c r="C20" s="87" t="s">
        <v>34</v>
      </c>
      <c r="D20" s="88">
        <v>0</v>
      </c>
      <c r="E20" s="89">
        <v>0</v>
      </c>
      <c r="F20" s="27">
        <f t="shared" si="0"/>
        <v>0</v>
      </c>
      <c r="G20" s="51">
        <v>0</v>
      </c>
      <c r="H20" s="51">
        <v>6</v>
      </c>
      <c r="I20" s="27">
        <f t="shared" si="1"/>
        <v>6</v>
      </c>
      <c r="J20" s="28">
        <f t="shared" si="2"/>
        <v>6</v>
      </c>
    </row>
    <row r="21" spans="1:10" s="12" customFormat="1" ht="20.100000000000001" customHeight="1">
      <c r="A21" s="96"/>
      <c r="B21" s="91"/>
      <c r="C21" s="91"/>
      <c r="D21" s="90"/>
      <c r="E21" s="90"/>
      <c r="F21" s="93"/>
      <c r="G21" s="93"/>
      <c r="H21" s="93"/>
      <c r="I21" s="93"/>
      <c r="J21" s="93"/>
    </row>
    <row r="22" spans="1:10" s="12" customFormat="1" ht="20.100000000000001" customHeight="1">
      <c r="A22" s="101"/>
      <c r="B22" s="100" t="s">
        <v>76</v>
      </c>
      <c r="C22" s="92"/>
      <c r="D22" s="20"/>
      <c r="E22" s="20"/>
      <c r="F22" s="77"/>
      <c r="G22" s="77"/>
      <c r="H22" s="77"/>
      <c r="I22" s="77"/>
      <c r="J22" s="77"/>
    </row>
    <row r="23" spans="1:10" s="12" customFormat="1" ht="20.100000000000001" customHeight="1">
      <c r="A23" s="102"/>
      <c r="B23" s="133" t="s">
        <v>66</v>
      </c>
      <c r="C23" s="134" t="s">
        <v>27</v>
      </c>
      <c r="D23" s="135">
        <v>7</v>
      </c>
      <c r="E23" s="136">
        <v>13</v>
      </c>
      <c r="F23" s="107">
        <f>SUM(E23,D23)</f>
        <v>20</v>
      </c>
      <c r="G23" s="108">
        <v>10</v>
      </c>
      <c r="H23" s="108">
        <v>20</v>
      </c>
      <c r="I23" s="107">
        <f>SUM(H23,G23)</f>
        <v>30</v>
      </c>
      <c r="J23" s="109">
        <f>SUM(I23,F23)</f>
        <v>50</v>
      </c>
    </row>
  </sheetData>
  <sortState ref="B6:J20">
    <sortCondition descending="1" ref="J6:J20"/>
  </sortState>
  <mergeCells count="5">
    <mergeCell ref="F1:G1"/>
    <mergeCell ref="H1:J1"/>
    <mergeCell ref="E2:F2"/>
    <mergeCell ref="G2:H2"/>
    <mergeCell ref="I2:J2"/>
  </mergeCells>
  <conditionalFormatting sqref="D6:E19 G6:H23">
    <cfRule type="cellIs" dxfId="1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3"/>
  <sheetViews>
    <sheetView tabSelected="1" zoomScale="120" zoomScaleNormal="120" workbookViewId="0">
      <selection activeCell="F15" sqref="F15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 thickBot="1">
      <c r="B1" s="2" t="s">
        <v>26</v>
      </c>
      <c r="F1" s="114" t="s">
        <v>27</v>
      </c>
      <c r="G1" s="114"/>
      <c r="H1" s="112">
        <v>46145</v>
      </c>
      <c r="I1" s="112"/>
      <c r="J1" s="112"/>
    </row>
    <row r="2" spans="1:10" s="5" customFormat="1" ht="30" customHeight="1" thickBot="1">
      <c r="E2" s="120" t="s">
        <v>85</v>
      </c>
      <c r="F2" s="121"/>
      <c r="G2" s="122" t="s">
        <v>83</v>
      </c>
      <c r="H2" s="122"/>
      <c r="I2" s="123" t="s">
        <v>84</v>
      </c>
      <c r="J2" s="124"/>
    </row>
    <row r="3" spans="1:10">
      <c r="A3" s="5"/>
      <c r="B3" s="6" t="s">
        <v>3</v>
      </c>
      <c r="C3" s="6"/>
      <c r="D3" s="7"/>
      <c r="E3" s="7"/>
      <c r="F3" s="7"/>
      <c r="G3" s="7"/>
      <c r="H3" s="7"/>
      <c r="I3" s="7"/>
      <c r="J3" s="7"/>
    </row>
    <row r="4" spans="1:10" s="5" customFormat="1" ht="15.75">
      <c r="A4" s="10"/>
      <c r="B4" s="10"/>
      <c r="C4" s="11"/>
      <c r="D4" s="11"/>
      <c r="E4" s="11"/>
      <c r="F4" s="11"/>
      <c r="G4" s="11"/>
      <c r="H4" s="11"/>
      <c r="I4" s="11"/>
      <c r="J4" s="12"/>
    </row>
    <row r="5" spans="1:10" ht="15.75">
      <c r="A5" s="19" t="s">
        <v>4</v>
      </c>
      <c r="B5" s="19" t="s">
        <v>5</v>
      </c>
      <c r="C5" s="19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0" t="s">
        <v>11</v>
      </c>
      <c r="I5" s="20" t="s">
        <v>12</v>
      </c>
      <c r="J5" s="20" t="s">
        <v>13</v>
      </c>
    </row>
    <row r="6" spans="1:10" s="5" customFormat="1" ht="15.75">
      <c r="A6" s="52" t="s">
        <v>17</v>
      </c>
      <c r="B6" s="67" t="s">
        <v>75</v>
      </c>
      <c r="C6" s="68" t="s">
        <v>73</v>
      </c>
      <c r="D6" s="17">
        <v>8</v>
      </c>
      <c r="E6" s="18">
        <v>7</v>
      </c>
      <c r="F6" s="24">
        <f>SUM(E6,D6)</f>
        <v>15</v>
      </c>
      <c r="G6" s="50">
        <v>2</v>
      </c>
      <c r="H6" s="50">
        <v>5</v>
      </c>
      <c r="I6" s="24">
        <f>SUM(H6,G6)</f>
        <v>7</v>
      </c>
      <c r="J6" s="25">
        <f>SUM(I6,F6)</f>
        <v>22</v>
      </c>
    </row>
    <row r="7" spans="1:10" s="5" customFormat="1" ht="15.75">
      <c r="A7" s="53" t="s">
        <v>18</v>
      </c>
      <c r="B7" s="69" t="s">
        <v>72</v>
      </c>
      <c r="C7" s="70" t="s">
        <v>73</v>
      </c>
      <c r="D7" s="15">
        <v>0</v>
      </c>
      <c r="E7" s="13">
        <v>6</v>
      </c>
      <c r="F7" s="24">
        <f>SUM(E7,D7)</f>
        <v>6</v>
      </c>
      <c r="G7" s="50">
        <v>4</v>
      </c>
      <c r="H7" s="50">
        <v>6</v>
      </c>
      <c r="I7" s="24">
        <f>SUM(H7,G7)</f>
        <v>10</v>
      </c>
      <c r="J7" s="25">
        <f>SUM(I7,F7)</f>
        <v>16</v>
      </c>
    </row>
    <row r="8" spans="1:10" s="5" customFormat="1" ht="15.75">
      <c r="A8" s="54" t="s">
        <v>19</v>
      </c>
      <c r="B8" s="71" t="s">
        <v>74</v>
      </c>
      <c r="C8" s="72" t="s">
        <v>31</v>
      </c>
      <c r="D8" s="16">
        <v>0</v>
      </c>
      <c r="E8" s="14">
        <v>0</v>
      </c>
      <c r="F8" s="27">
        <f>SUM(E8,D8)</f>
        <v>0</v>
      </c>
      <c r="G8" s="51">
        <v>2</v>
      </c>
      <c r="H8" s="51">
        <v>0</v>
      </c>
      <c r="I8" s="27">
        <f>SUM(H8,G8)</f>
        <v>2</v>
      </c>
      <c r="J8" s="28">
        <f>SUM(I8,F8)</f>
        <v>2</v>
      </c>
    </row>
    <row r="9" spans="1:10">
      <c r="D9" s="9"/>
      <c r="E9" s="9"/>
      <c r="F9" s="9"/>
      <c r="G9" s="9"/>
      <c r="H9" s="9"/>
      <c r="I9" s="9"/>
      <c r="J9" s="9"/>
    </row>
    <row r="10" spans="1:10">
      <c r="D10" s="9"/>
      <c r="E10" s="9"/>
      <c r="F10" s="9"/>
      <c r="G10" s="9"/>
      <c r="H10" s="9"/>
      <c r="I10" s="9"/>
      <c r="J10" s="9"/>
    </row>
    <row r="11" spans="1:10">
      <c r="D11" s="9"/>
      <c r="E11" s="9"/>
      <c r="F11" s="9"/>
      <c r="G11" s="9"/>
      <c r="H11" s="9"/>
      <c r="I11" s="9"/>
      <c r="J11" s="9"/>
    </row>
    <row r="12" spans="1:10">
      <c r="D12" s="9"/>
      <c r="E12" s="9"/>
      <c r="F12" s="9"/>
      <c r="G12" s="9"/>
      <c r="H12" s="9"/>
      <c r="I12" s="9"/>
      <c r="J12" s="9"/>
    </row>
    <row r="13" spans="1:10">
      <c r="D13" s="9"/>
      <c r="E13" s="9"/>
      <c r="F13" s="9"/>
      <c r="G13" s="9"/>
      <c r="H13" s="9"/>
      <c r="I13" s="9"/>
      <c r="J13" s="9"/>
    </row>
  </sheetData>
  <sortState ref="B6:J8">
    <sortCondition descending="1" ref="J6:J8"/>
  </sortState>
  <mergeCells count="5">
    <mergeCell ref="H1:J1"/>
    <mergeCell ref="F1:G1"/>
    <mergeCell ref="E2:F2"/>
    <mergeCell ref="G2:H2"/>
    <mergeCell ref="I2:J2"/>
  </mergeCells>
  <conditionalFormatting sqref="D6:E8 G6:H8">
    <cfRule type="cellIs" dxfId="0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cp:lastPrinted>2026-05-03T14:42:51Z</cp:lastPrinted>
  <dcterms:created xsi:type="dcterms:W3CDTF">2018-08-26T19:37:11Z</dcterms:created>
  <dcterms:modified xsi:type="dcterms:W3CDTF">2026-05-04T13:57:02Z</dcterms:modified>
</cp:coreProperties>
</file>