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5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  <sheet name="30-30" sheetId="6" r:id="rId6"/>
  </sheets>
  <calcPr calcId="125725"/>
</workbook>
</file>

<file path=xl/calcChain.xml><?xml version="1.0" encoding="utf-8"?>
<calcChain xmlns="http://schemas.openxmlformats.org/spreadsheetml/2006/main">
  <c r="R39" i="4"/>
  <c r="R36"/>
  <c r="R31" i="6"/>
  <c r="R40" i="4"/>
  <c r="R30" i="6"/>
  <c r="R10" i="5"/>
  <c r="R34" i="4"/>
  <c r="R28" i="6"/>
  <c r="R25"/>
  <c r="R22" i="4"/>
  <c r="R31" l="1"/>
  <c r="R29" i="6"/>
  <c r="R23"/>
  <c r="R32"/>
  <c r="R24"/>
  <c r="R20"/>
  <c r="R28" i="4"/>
  <c r="R30"/>
  <c r="R19"/>
  <c r="R22" i="6"/>
  <c r="R33"/>
  <c r="R17"/>
  <c r="R10"/>
  <c r="R12"/>
  <c r="R15"/>
  <c r="R6" l="1"/>
  <c r="R12" i="4"/>
  <c r="R32"/>
  <c r="R38"/>
  <c r="R27" i="6"/>
  <c r="R14"/>
  <c r="R11"/>
  <c r="R7"/>
  <c r="R9"/>
  <c r="R13"/>
  <c r="R13" i="4"/>
  <c r="R37"/>
  <c r="R16" i="2"/>
  <c r="R25" i="4"/>
  <c r="R26" l="1"/>
  <c r="R18" i="6" l="1"/>
  <c r="R10" i="4"/>
  <c r="R34" i="6" l="1"/>
  <c r="R8" i="4"/>
  <c r="R24" l="1"/>
  <c r="R14" i="1" l="1"/>
  <c r="R26" i="6" l="1"/>
  <c r="R21"/>
  <c r="E36"/>
  <c r="F36"/>
  <c r="G36"/>
  <c r="H36"/>
  <c r="I36"/>
  <c r="J36"/>
  <c r="K36"/>
  <c r="L36"/>
  <c r="M36"/>
  <c r="N36"/>
  <c r="O36"/>
  <c r="P36"/>
  <c r="Q36"/>
  <c r="R16" i="4"/>
  <c r="R9"/>
  <c r="R20"/>
  <c r="R15"/>
  <c r="R6"/>
  <c r="R11" i="3"/>
  <c r="R14"/>
  <c r="R9" i="2"/>
  <c r="R8" i="6" l="1"/>
  <c r="R19"/>
  <c r="R16"/>
  <c r="R36" l="1"/>
  <c r="R9" i="5"/>
  <c r="D36" i="6" l="1"/>
  <c r="R8" i="5"/>
  <c r="R7"/>
  <c r="R27" i="4"/>
  <c r="R13" i="2"/>
  <c r="R17" i="4"/>
  <c r="R23"/>
  <c r="R14"/>
  <c r="R29"/>
  <c r="R35"/>
  <c r="R18"/>
  <c r="R7"/>
  <c r="R21"/>
  <c r="R11"/>
  <c r="R33"/>
  <c r="R6" i="5"/>
  <c r="R7" i="3"/>
  <c r="R12"/>
  <c r="R18"/>
  <c r="R19"/>
  <c r="R9"/>
  <c r="R17"/>
  <c r="R6"/>
  <c r="R15"/>
  <c r="R10"/>
  <c r="R8"/>
  <c r="R16"/>
  <c r="R13"/>
  <c r="R11" i="2"/>
  <c r="R10"/>
  <c r="R8"/>
  <c r="R15"/>
  <c r="R14"/>
  <c r="R12"/>
  <c r="R7"/>
  <c r="R6"/>
  <c r="R19" i="1"/>
  <c r="R9"/>
  <c r="R18"/>
  <c r="R16"/>
  <c r="R17"/>
  <c r="R10"/>
  <c r="R6"/>
  <c r="R15"/>
  <c r="R12"/>
  <c r="R8"/>
  <c r="R13"/>
  <c r="R7"/>
  <c r="R11"/>
</calcChain>
</file>

<file path=xl/sharedStrings.xml><?xml version="1.0" encoding="utf-8"?>
<sst xmlns="http://schemas.openxmlformats.org/spreadsheetml/2006/main" count="339" uniqueCount="116">
  <si>
    <t>Rangschikking</t>
  </si>
  <si>
    <t>pos.</t>
  </si>
  <si>
    <t>Naam</t>
  </si>
  <si>
    <t>Club</t>
  </si>
  <si>
    <t>Totaal</t>
  </si>
  <si>
    <t>Plysier Taylor</t>
  </si>
  <si>
    <t>Bekegem</t>
  </si>
  <si>
    <t>Eindhout</t>
  </si>
  <si>
    <t>Van Genechten Louis</t>
  </si>
  <si>
    <t>De Poorter Shirley</t>
  </si>
  <si>
    <t>Lambrechts Monique</t>
  </si>
  <si>
    <t>Schollier Maurice</t>
  </si>
  <si>
    <t>De Meyer Gerard</t>
  </si>
  <si>
    <t>Deurne</t>
  </si>
  <si>
    <t>Malomgré Jel</t>
  </si>
  <si>
    <t>Haeseldonckx Jos</t>
  </si>
  <si>
    <t>De Beuckelaer Denise</t>
  </si>
  <si>
    <t>Geel</t>
  </si>
  <si>
    <t>Tongerlo</t>
  </si>
  <si>
    <t>De Meyer Kelly</t>
  </si>
  <si>
    <t>Ecran Johnny</t>
  </si>
  <si>
    <t>Segers Viviane</t>
  </si>
  <si>
    <t>Schollier Andy</t>
  </si>
  <si>
    <t>Verstraeten Jan</t>
  </si>
  <si>
    <t>De Meyer Sandy</t>
  </si>
  <si>
    <t>Thijs Philomena</t>
  </si>
  <si>
    <t>Keymis Rina</t>
  </si>
  <si>
    <t>Ereklasse</t>
  </si>
  <si>
    <t>1ste klasse</t>
  </si>
  <si>
    <t>2de klasse</t>
  </si>
  <si>
    <t>3de klasse</t>
  </si>
  <si>
    <t>Jeugdklasse</t>
  </si>
  <si>
    <t>30 op 30</t>
  </si>
  <si>
    <t>Vandewalle Daniël</t>
  </si>
  <si>
    <t>Driesen Luc</t>
  </si>
  <si>
    <t>Van Looy Rene</t>
  </si>
  <si>
    <t>Dejonckheere Patrick</t>
  </si>
  <si>
    <t>Vanwonterghem Aurelia</t>
  </si>
  <si>
    <t>Roeselare</t>
  </si>
  <si>
    <t>Vandenberghe Marc</t>
  </si>
  <si>
    <t>Declerck Gino</t>
  </si>
  <si>
    <t>Vanwonterghem Guida</t>
  </si>
  <si>
    <t>Sillen Max</t>
  </si>
  <si>
    <t>Dhaenens Walter</t>
  </si>
  <si>
    <t>Staes August</t>
  </si>
  <si>
    <t>Plysier Koen</t>
  </si>
  <si>
    <t>Pauwels Lea</t>
  </si>
  <si>
    <t>Willems Wesley</t>
  </si>
  <si>
    <t>De Meyer Cindy</t>
  </si>
  <si>
    <t>Decomble Tilly</t>
  </si>
  <si>
    <t>Loomans Agnes</t>
  </si>
  <si>
    <t>De Bock Guy</t>
  </si>
  <si>
    <t>Vandenberghe Sjouke</t>
  </si>
  <si>
    <t>Keymis Ludgard</t>
  </si>
  <si>
    <t>Horemans Ludo</t>
  </si>
  <si>
    <t xml:space="preserve">Bekegem </t>
  </si>
  <si>
    <t>Degryse Kelly</t>
  </si>
  <si>
    <t>Govers Jack</t>
  </si>
  <si>
    <t>Veres Gabriela</t>
  </si>
  <si>
    <t xml:space="preserve">Deurne </t>
  </si>
  <si>
    <t>Plysier Gibsy</t>
  </si>
  <si>
    <t>Sillen Okke</t>
  </si>
  <si>
    <t>Govers Bam</t>
  </si>
  <si>
    <t>Pipeleers Johnny</t>
  </si>
  <si>
    <t>Florent Charles</t>
  </si>
  <si>
    <t>Couwels Annemie</t>
  </si>
  <si>
    <t>Willems Brix</t>
  </si>
  <si>
    <t>Stas Rik</t>
  </si>
  <si>
    <t>Foets Johan</t>
  </si>
  <si>
    <t>Jans Patrick</t>
  </si>
  <si>
    <t>Thijs Charles</t>
  </si>
  <si>
    <t>Evans Phil</t>
  </si>
  <si>
    <t>Daans Reintje</t>
  </si>
  <si>
    <t>Dupont Christine</t>
  </si>
  <si>
    <t>Schepens Nicole</t>
  </si>
  <si>
    <t>x</t>
  </si>
  <si>
    <t>Dewaele Bernard</t>
  </si>
  <si>
    <t>Lodewijckx Marleen</t>
  </si>
  <si>
    <t>Willems Marcel</t>
  </si>
  <si>
    <t>Bartholomeus Heidi</t>
  </si>
  <si>
    <t>Vandoninck Hanny</t>
  </si>
  <si>
    <t>De Rademaeker Hilde</t>
  </si>
  <si>
    <t>Delplancke Claude</t>
  </si>
  <si>
    <t>Van De Vel Nicky</t>
  </si>
  <si>
    <t>Seizoen 2021-22</t>
  </si>
  <si>
    <t>Deu1</t>
  </si>
  <si>
    <t>Ton1</t>
  </si>
  <si>
    <t>Gee1</t>
  </si>
  <si>
    <t>Ein1</t>
  </si>
  <si>
    <t>Bondsb</t>
  </si>
  <si>
    <t>Roe1</t>
  </si>
  <si>
    <t>Bek1</t>
  </si>
  <si>
    <t>Gee2</t>
  </si>
  <si>
    <t>Bek2</t>
  </si>
  <si>
    <t>Ein2</t>
  </si>
  <si>
    <t>Ton2</t>
  </si>
  <si>
    <t>Roe2</t>
  </si>
  <si>
    <t>Deu2</t>
  </si>
  <si>
    <t>Degrijse Kelly</t>
  </si>
  <si>
    <t>Pauwels Fien</t>
  </si>
  <si>
    <t>Dhaenens Nina</t>
  </si>
  <si>
    <t>Vandewalle Daniel</t>
  </si>
  <si>
    <t>Schuurmans Annemie</t>
  </si>
  <si>
    <t>Matthee Roger</t>
  </si>
  <si>
    <t>Foets Axel</t>
  </si>
  <si>
    <t>Vandenberghe Mark</t>
  </si>
  <si>
    <t>Maene Marnix</t>
  </si>
  <si>
    <t>Decap Cindy</t>
  </si>
  <si>
    <t>Driesen Kevin</t>
  </si>
  <si>
    <t>Maes Johan</t>
  </si>
  <si>
    <t>Goethals Alex</t>
  </si>
  <si>
    <t>Evrard Ian</t>
  </si>
  <si>
    <t xml:space="preserve">De Bock Quinten </t>
  </si>
  <si>
    <t>Paepe Svetlana</t>
  </si>
  <si>
    <t>Sannen Ben</t>
  </si>
  <si>
    <t>Alen Roger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</si>
</sst>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8"/>
      <color theme="1"/>
      <name val="Bangle"/>
    </font>
    <font>
      <b/>
      <i/>
      <sz val="10"/>
      <color theme="1"/>
      <name val="Bangle"/>
    </font>
    <font>
      <sz val="10"/>
      <color theme="1"/>
      <name val="Calibri"/>
      <family val="2"/>
      <scheme val="minor"/>
    </font>
    <font>
      <i/>
      <sz val="10"/>
      <color theme="1"/>
      <name val="Bangle"/>
    </font>
    <font>
      <i/>
      <sz val="11"/>
      <color theme="1"/>
      <name val="Calibri"/>
      <family val="2"/>
      <scheme val="minor"/>
    </font>
    <font>
      <sz val="11"/>
      <color theme="1"/>
      <name val="Bangle"/>
    </font>
    <font>
      <sz val="10"/>
      <color theme="1"/>
      <name val="Bangle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textRotation="60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textRotation="60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6" xfId="0" applyFont="1" applyBorder="1"/>
    <xf numFmtId="0" fontId="5" fillId="0" borderId="9" xfId="0" applyFont="1" applyBorder="1"/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textRotation="90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8" xfId="0" applyFont="1" applyFill="1" applyBorder="1"/>
    <xf numFmtId="0" fontId="5" fillId="0" borderId="9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/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" xfId="0" applyFont="1" applyFill="1" applyBorder="1"/>
    <xf numFmtId="0" fontId="5" fillId="2" borderId="5" xfId="0" applyFont="1" applyFill="1" applyBorder="1"/>
    <xf numFmtId="0" fontId="5" fillId="2" borderId="8" xfId="0" applyFont="1" applyFill="1" applyBorder="1"/>
    <xf numFmtId="0" fontId="5" fillId="2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2" xfId="0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right"/>
    </xf>
    <xf numFmtId="0" fontId="5" fillId="3" borderId="6" xfId="0" applyFont="1" applyFill="1" applyBorder="1"/>
    <xf numFmtId="0" fontId="5" fillId="4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opLeftCell="A4" zoomScale="120" zoomScaleNormal="120" workbookViewId="0">
      <selection activeCell="V12" sqref="V12"/>
    </sheetView>
  </sheetViews>
  <sheetFormatPr defaultRowHeight="15"/>
  <cols>
    <col min="1" max="1" width="4" customWidth="1"/>
    <col min="2" max="2" width="22.140625" customWidth="1"/>
    <col min="3" max="3" width="9.7109375" customWidth="1"/>
    <col min="4" max="5" width="4.7109375" style="33" customWidth="1"/>
    <col min="6" max="8" width="4.7109375" customWidth="1"/>
    <col min="9" max="9" width="4.7109375" style="1" customWidth="1"/>
    <col min="10" max="16" width="4.7109375" customWidth="1"/>
    <col min="17" max="17" width="1.42578125" customWidth="1"/>
    <col min="18" max="19" width="6.28515625" customWidth="1"/>
  </cols>
  <sheetData>
    <row r="1" spans="1:20" s="1" customFormat="1" ht="22.5">
      <c r="A1" s="4" t="s">
        <v>84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3" spans="1:20">
      <c r="A3" s="1"/>
      <c r="B3" s="7" t="s">
        <v>27</v>
      </c>
      <c r="C3" s="8"/>
      <c r="D3" s="8"/>
      <c r="E3" s="24"/>
      <c r="F3" s="2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>
      <c r="A4" s="8"/>
      <c r="B4" s="8"/>
      <c r="C4" s="8"/>
      <c r="D4" s="24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0" ht="41.25">
      <c r="A5" s="10" t="s">
        <v>1</v>
      </c>
      <c r="B5" s="11" t="s">
        <v>2</v>
      </c>
      <c r="C5" s="11" t="s">
        <v>3</v>
      </c>
      <c r="D5" s="25" t="s">
        <v>85</v>
      </c>
      <c r="E5" s="25" t="s">
        <v>86</v>
      </c>
      <c r="F5" s="12" t="s">
        <v>87</v>
      </c>
      <c r="G5" s="12" t="s">
        <v>88</v>
      </c>
      <c r="H5" s="12" t="s">
        <v>89</v>
      </c>
      <c r="I5" s="12" t="s">
        <v>90</v>
      </c>
      <c r="J5" s="12" t="s">
        <v>91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96</v>
      </c>
      <c r="P5" s="12" t="s">
        <v>97</v>
      </c>
      <c r="Q5" s="12"/>
      <c r="R5" s="12" t="s">
        <v>4</v>
      </c>
    </row>
    <row r="6" spans="1:20">
      <c r="A6" s="26">
        <v>1</v>
      </c>
      <c r="B6" s="60" t="s">
        <v>5</v>
      </c>
      <c r="C6" s="14" t="s">
        <v>38</v>
      </c>
      <c r="D6" s="77">
        <v>107</v>
      </c>
      <c r="E6" s="77">
        <v>114</v>
      </c>
      <c r="F6" s="77">
        <v>112</v>
      </c>
      <c r="G6" s="77">
        <v>113</v>
      </c>
      <c r="H6" s="77">
        <v>116</v>
      </c>
      <c r="I6" s="50">
        <v>92</v>
      </c>
      <c r="J6" s="50">
        <v>100</v>
      </c>
      <c r="K6" s="50">
        <v>110</v>
      </c>
      <c r="L6" s="77">
        <v>116</v>
      </c>
      <c r="M6" s="50">
        <v>101</v>
      </c>
      <c r="N6" s="50">
        <v>98</v>
      </c>
      <c r="O6" s="50">
        <v>81</v>
      </c>
      <c r="P6" s="85">
        <v>116</v>
      </c>
      <c r="Q6" s="10"/>
      <c r="R6" s="26">
        <f t="shared" ref="R6:R19" si="0">SUM(D6:P6)</f>
        <v>1376</v>
      </c>
    </row>
    <row r="7" spans="1:20">
      <c r="A7" s="29">
        <v>2</v>
      </c>
      <c r="B7" s="61" t="s">
        <v>34</v>
      </c>
      <c r="C7" s="17" t="s">
        <v>13</v>
      </c>
      <c r="D7" s="30">
        <v>95</v>
      </c>
      <c r="E7" s="30">
        <v>109</v>
      </c>
      <c r="F7" s="30">
        <v>74</v>
      </c>
      <c r="G7" s="30">
        <v>92</v>
      </c>
      <c r="H7" s="69">
        <v>114</v>
      </c>
      <c r="I7" s="30">
        <v>108</v>
      </c>
      <c r="J7" s="78">
        <v>111</v>
      </c>
      <c r="K7" s="30">
        <v>109</v>
      </c>
      <c r="L7" s="30">
        <v>116</v>
      </c>
      <c r="M7" s="30">
        <v>114</v>
      </c>
      <c r="N7" s="30">
        <v>98</v>
      </c>
      <c r="O7" s="78">
        <v>107</v>
      </c>
      <c r="P7" s="45">
        <v>105</v>
      </c>
      <c r="Q7" s="10"/>
      <c r="R7" s="29">
        <f t="shared" si="0"/>
        <v>1352</v>
      </c>
    </row>
    <row r="8" spans="1:20">
      <c r="A8" s="29">
        <v>3</v>
      </c>
      <c r="B8" s="61" t="s">
        <v>45</v>
      </c>
      <c r="C8" s="17" t="s">
        <v>38</v>
      </c>
      <c r="D8" s="30">
        <v>82</v>
      </c>
      <c r="E8" s="30">
        <v>80</v>
      </c>
      <c r="F8" s="30">
        <v>92</v>
      </c>
      <c r="G8" s="30">
        <v>110</v>
      </c>
      <c r="H8" s="69">
        <v>102</v>
      </c>
      <c r="I8" s="78">
        <v>118</v>
      </c>
      <c r="J8" s="30">
        <v>91</v>
      </c>
      <c r="K8" s="84">
        <v>120</v>
      </c>
      <c r="L8" s="30">
        <v>114</v>
      </c>
      <c r="M8" s="30">
        <v>109</v>
      </c>
      <c r="N8" s="78">
        <v>107</v>
      </c>
      <c r="O8" s="30">
        <v>96</v>
      </c>
      <c r="P8" s="45">
        <v>114</v>
      </c>
      <c r="Q8" s="10"/>
      <c r="R8" s="29">
        <f t="shared" si="0"/>
        <v>1335</v>
      </c>
    </row>
    <row r="9" spans="1:20">
      <c r="A9" s="29">
        <v>4</v>
      </c>
      <c r="B9" s="61" t="s">
        <v>40</v>
      </c>
      <c r="C9" s="17" t="s">
        <v>6</v>
      </c>
      <c r="D9" s="30">
        <v>100</v>
      </c>
      <c r="E9" s="30">
        <v>100</v>
      </c>
      <c r="F9" s="30">
        <v>94</v>
      </c>
      <c r="G9" s="30">
        <v>90</v>
      </c>
      <c r="H9" s="69">
        <v>88</v>
      </c>
      <c r="I9" s="30">
        <v>52</v>
      </c>
      <c r="J9" s="30">
        <v>108</v>
      </c>
      <c r="K9" s="30">
        <v>106</v>
      </c>
      <c r="L9" s="30">
        <v>100</v>
      </c>
      <c r="M9" s="78">
        <v>114</v>
      </c>
      <c r="N9" s="30">
        <v>84</v>
      </c>
      <c r="O9" s="30">
        <v>97</v>
      </c>
      <c r="P9" s="45">
        <v>81</v>
      </c>
      <c r="Q9" s="10"/>
      <c r="R9" s="29">
        <f t="shared" si="0"/>
        <v>1214</v>
      </c>
    </row>
    <row r="10" spans="1:20">
      <c r="A10" s="29">
        <v>5</v>
      </c>
      <c r="B10" s="61" t="s">
        <v>36</v>
      </c>
      <c r="C10" s="17" t="s">
        <v>38</v>
      </c>
      <c r="D10" s="30">
        <v>82</v>
      </c>
      <c r="E10" s="30">
        <v>85</v>
      </c>
      <c r="F10" s="30">
        <v>60</v>
      </c>
      <c r="G10" s="30">
        <v>108</v>
      </c>
      <c r="H10" s="69">
        <v>102</v>
      </c>
      <c r="I10" s="30">
        <v>91</v>
      </c>
      <c r="J10" s="30">
        <v>90</v>
      </c>
      <c r="K10" s="30">
        <v>106</v>
      </c>
      <c r="L10" s="30">
        <v>55</v>
      </c>
      <c r="M10" s="30">
        <v>112</v>
      </c>
      <c r="N10" s="30">
        <v>98</v>
      </c>
      <c r="O10" s="30">
        <v>93</v>
      </c>
      <c r="P10" s="45">
        <v>105</v>
      </c>
      <c r="Q10" s="10"/>
      <c r="R10" s="29">
        <f t="shared" si="0"/>
        <v>1187</v>
      </c>
    </row>
    <row r="11" spans="1:20">
      <c r="A11" s="29">
        <v>6</v>
      </c>
      <c r="B11" s="61" t="s">
        <v>33</v>
      </c>
      <c r="C11" s="17" t="s">
        <v>6</v>
      </c>
      <c r="D11" s="30">
        <v>82</v>
      </c>
      <c r="E11" s="30">
        <v>77</v>
      </c>
      <c r="F11" s="30">
        <v>97</v>
      </c>
      <c r="G11" s="30">
        <v>98</v>
      </c>
      <c r="H11" s="69">
        <v>110</v>
      </c>
      <c r="I11" s="30">
        <v>83</v>
      </c>
      <c r="J11" s="30">
        <v>102</v>
      </c>
      <c r="K11" s="30">
        <v>70</v>
      </c>
      <c r="L11" s="30">
        <v>98</v>
      </c>
      <c r="M11" s="30">
        <v>76</v>
      </c>
      <c r="N11" s="30">
        <v>97</v>
      </c>
      <c r="O11" s="30">
        <v>76</v>
      </c>
      <c r="P11" s="45">
        <v>90</v>
      </c>
      <c r="Q11" s="10"/>
      <c r="R11" s="29">
        <f t="shared" si="0"/>
        <v>1156</v>
      </c>
    </row>
    <row r="12" spans="1:20">
      <c r="A12" s="29">
        <v>7</v>
      </c>
      <c r="B12" s="61" t="s">
        <v>37</v>
      </c>
      <c r="C12" s="17" t="s">
        <v>6</v>
      </c>
      <c r="D12" s="30">
        <v>97</v>
      </c>
      <c r="E12" s="30">
        <v>84</v>
      </c>
      <c r="F12" s="30">
        <v>89</v>
      </c>
      <c r="G12" s="30">
        <v>86</v>
      </c>
      <c r="H12" s="69">
        <v>95</v>
      </c>
      <c r="I12" s="30">
        <v>72</v>
      </c>
      <c r="J12" s="30">
        <v>66</v>
      </c>
      <c r="K12" s="30">
        <v>88</v>
      </c>
      <c r="L12" s="30">
        <v>93</v>
      </c>
      <c r="M12" s="30">
        <v>93</v>
      </c>
      <c r="N12" s="30">
        <v>92</v>
      </c>
      <c r="O12" s="30">
        <v>72</v>
      </c>
      <c r="P12" s="45">
        <v>83</v>
      </c>
      <c r="Q12" s="10"/>
      <c r="R12" s="29">
        <f t="shared" si="0"/>
        <v>1110</v>
      </c>
    </row>
    <row r="13" spans="1:20">
      <c r="A13" s="29">
        <v>8</v>
      </c>
      <c r="B13" s="61" t="s">
        <v>49</v>
      </c>
      <c r="C13" s="17" t="s">
        <v>6</v>
      </c>
      <c r="D13" s="30">
        <v>102</v>
      </c>
      <c r="E13" s="30">
        <v>84</v>
      </c>
      <c r="F13" s="30">
        <v>100</v>
      </c>
      <c r="G13" s="30">
        <v>78</v>
      </c>
      <c r="H13" s="69">
        <v>97</v>
      </c>
      <c r="I13" s="30">
        <v>94</v>
      </c>
      <c r="J13" s="30">
        <v>101</v>
      </c>
      <c r="K13" s="30">
        <v>41</v>
      </c>
      <c r="L13" s="30">
        <v>89</v>
      </c>
      <c r="M13" s="30">
        <v>75</v>
      </c>
      <c r="N13" s="30">
        <v>92</v>
      </c>
      <c r="O13" s="30">
        <v>89</v>
      </c>
      <c r="P13" s="45">
        <v>43</v>
      </c>
      <c r="Q13" s="10"/>
      <c r="R13" s="29">
        <f t="shared" si="0"/>
        <v>1085</v>
      </c>
    </row>
    <row r="14" spans="1:20">
      <c r="A14" s="29">
        <v>9</v>
      </c>
      <c r="B14" s="61" t="s">
        <v>41</v>
      </c>
      <c r="C14" s="17" t="s">
        <v>6</v>
      </c>
      <c r="D14" s="30">
        <v>101</v>
      </c>
      <c r="E14" s="30">
        <v>69</v>
      </c>
      <c r="F14" s="30">
        <v>103</v>
      </c>
      <c r="G14" s="30">
        <v>68</v>
      </c>
      <c r="H14" s="69">
        <v>89</v>
      </c>
      <c r="I14" s="30">
        <v>84</v>
      </c>
      <c r="J14" s="30">
        <v>84</v>
      </c>
      <c r="K14" s="30">
        <v>66</v>
      </c>
      <c r="L14" s="30">
        <v>62</v>
      </c>
      <c r="M14" s="30">
        <v>74</v>
      </c>
      <c r="N14" s="30">
        <v>95</v>
      </c>
      <c r="O14" s="30">
        <v>86</v>
      </c>
      <c r="P14" s="45">
        <v>90</v>
      </c>
      <c r="Q14" s="10"/>
      <c r="R14" s="29">
        <f t="shared" si="0"/>
        <v>1071</v>
      </c>
    </row>
    <row r="15" spans="1:20">
      <c r="A15" s="29">
        <v>10</v>
      </c>
      <c r="B15" s="61" t="s">
        <v>42</v>
      </c>
      <c r="C15" s="17" t="s">
        <v>18</v>
      </c>
      <c r="D15" s="30">
        <v>74</v>
      </c>
      <c r="E15" s="30">
        <v>58</v>
      </c>
      <c r="F15" s="30">
        <v>91</v>
      </c>
      <c r="G15" s="30">
        <v>110</v>
      </c>
      <c r="H15" s="69">
        <v>93</v>
      </c>
      <c r="I15" s="30">
        <v>89</v>
      </c>
      <c r="J15" s="30">
        <v>56</v>
      </c>
      <c r="K15" s="30">
        <v>75</v>
      </c>
      <c r="L15" s="30">
        <v>99</v>
      </c>
      <c r="M15" s="30">
        <v>89</v>
      </c>
      <c r="N15" s="30">
        <v>28</v>
      </c>
      <c r="O15" s="30">
        <v>59</v>
      </c>
      <c r="P15" s="45">
        <v>107</v>
      </c>
      <c r="Q15" s="10"/>
      <c r="R15" s="29">
        <f t="shared" si="0"/>
        <v>1028</v>
      </c>
    </row>
    <row r="16" spans="1:20">
      <c r="A16" s="29">
        <v>11</v>
      </c>
      <c r="B16" s="61" t="s">
        <v>51</v>
      </c>
      <c r="C16" s="17" t="s">
        <v>13</v>
      </c>
      <c r="D16" s="30">
        <v>95</v>
      </c>
      <c r="E16" s="30">
        <v>79</v>
      </c>
      <c r="F16" s="30">
        <v>88</v>
      </c>
      <c r="G16" s="30">
        <v>109</v>
      </c>
      <c r="H16" s="69">
        <v>106</v>
      </c>
      <c r="I16" s="30">
        <v>83</v>
      </c>
      <c r="J16" s="30">
        <v>88</v>
      </c>
      <c r="K16" s="30">
        <v>67</v>
      </c>
      <c r="L16" s="30">
        <v>91</v>
      </c>
      <c r="M16" s="30">
        <v>85</v>
      </c>
      <c r="N16" s="30">
        <v>16</v>
      </c>
      <c r="O16" s="30">
        <v>88</v>
      </c>
      <c r="P16" s="45">
        <v>13</v>
      </c>
      <c r="Q16" s="10"/>
      <c r="R16" s="29">
        <f t="shared" si="0"/>
        <v>1008</v>
      </c>
    </row>
    <row r="17" spans="1:18">
      <c r="A17" s="29">
        <v>12</v>
      </c>
      <c r="B17" s="52" t="s">
        <v>67</v>
      </c>
      <c r="C17" s="35" t="s">
        <v>18</v>
      </c>
      <c r="D17" s="30">
        <v>95</v>
      </c>
      <c r="E17" s="30">
        <v>95</v>
      </c>
      <c r="F17" s="30">
        <v>76</v>
      </c>
      <c r="G17" s="30">
        <v>107</v>
      </c>
      <c r="H17" s="69">
        <v>49</v>
      </c>
      <c r="I17" s="30"/>
      <c r="J17" s="30">
        <v>84</v>
      </c>
      <c r="K17" s="30">
        <v>86</v>
      </c>
      <c r="L17" s="30">
        <v>86</v>
      </c>
      <c r="M17" s="30">
        <v>107</v>
      </c>
      <c r="N17" s="30">
        <v>62</v>
      </c>
      <c r="O17" s="30"/>
      <c r="P17" s="45">
        <v>85</v>
      </c>
      <c r="Q17" s="10"/>
      <c r="R17" s="29">
        <f t="shared" si="0"/>
        <v>932</v>
      </c>
    </row>
    <row r="18" spans="1:18">
      <c r="A18" s="29">
        <v>13</v>
      </c>
      <c r="B18" s="61" t="s">
        <v>35</v>
      </c>
      <c r="C18" s="17" t="s">
        <v>6</v>
      </c>
      <c r="D18" s="30">
        <v>77</v>
      </c>
      <c r="E18" s="30">
        <v>59</v>
      </c>
      <c r="F18" s="30">
        <v>63</v>
      </c>
      <c r="G18" s="30">
        <v>68</v>
      </c>
      <c r="H18" s="69">
        <v>76</v>
      </c>
      <c r="I18" s="30">
        <v>35</v>
      </c>
      <c r="J18" s="30">
        <v>80</v>
      </c>
      <c r="K18" s="30">
        <v>86</v>
      </c>
      <c r="L18" s="30">
        <v>78</v>
      </c>
      <c r="M18" s="30">
        <v>47</v>
      </c>
      <c r="N18" s="30">
        <v>87</v>
      </c>
      <c r="O18" s="30">
        <v>58</v>
      </c>
      <c r="P18" s="45">
        <v>95</v>
      </c>
      <c r="Q18" s="10"/>
      <c r="R18" s="29">
        <f t="shared" si="0"/>
        <v>909</v>
      </c>
    </row>
    <row r="19" spans="1:18">
      <c r="A19" s="59">
        <v>14</v>
      </c>
      <c r="B19" s="63" t="s">
        <v>47</v>
      </c>
      <c r="C19" s="20" t="s">
        <v>6</v>
      </c>
      <c r="D19" s="42">
        <v>69</v>
      </c>
      <c r="E19" s="42">
        <v>70</v>
      </c>
      <c r="F19" s="42">
        <v>69</v>
      </c>
      <c r="G19" s="42">
        <v>103</v>
      </c>
      <c r="H19" s="70">
        <v>33</v>
      </c>
      <c r="I19" s="42">
        <v>71</v>
      </c>
      <c r="J19" s="42"/>
      <c r="K19" s="42">
        <v>59</v>
      </c>
      <c r="L19" s="42">
        <v>46</v>
      </c>
      <c r="M19" s="42">
        <v>32</v>
      </c>
      <c r="N19" s="42">
        <v>57</v>
      </c>
      <c r="O19" s="42">
        <v>28</v>
      </c>
      <c r="P19" s="67">
        <v>58</v>
      </c>
      <c r="Q19" s="10"/>
      <c r="R19" s="62">
        <f t="shared" si="0"/>
        <v>695</v>
      </c>
    </row>
    <row r="21" spans="1:18">
      <c r="H21" s="1"/>
      <c r="I21"/>
      <c r="P21" s="1"/>
    </row>
  </sheetData>
  <sortState ref="B6:R19">
    <sortCondition descending="1" ref="R6:R19"/>
  </sortState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="120" zoomScaleNormal="120" workbookViewId="0">
      <selection activeCell="V7" sqref="V7"/>
    </sheetView>
  </sheetViews>
  <sheetFormatPr defaultRowHeight="15"/>
  <cols>
    <col min="1" max="1" width="4" style="1" customWidth="1"/>
    <col min="2" max="2" width="21.28515625" style="1" customWidth="1"/>
    <col min="3" max="3" width="10.42578125" style="1" customWidth="1"/>
    <col min="4" max="16" width="5.140625" style="1" customWidth="1"/>
    <col min="17" max="17" width="0.7109375" style="1" customWidth="1"/>
    <col min="18" max="18" width="6.85546875" style="1" customWidth="1"/>
    <col min="19" max="16384" width="9.140625" style="1"/>
  </cols>
  <sheetData>
    <row r="1" spans="1:19" ht="22.5">
      <c r="A1" s="4" t="s">
        <v>84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</row>
    <row r="2" spans="1:19" ht="16.5" customHeight="1">
      <c r="A2" s="4"/>
      <c r="B2" s="3"/>
      <c r="C2" s="3"/>
      <c r="D2" s="3"/>
      <c r="E2" s="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9">
      <c r="B3" s="7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9" ht="41.25">
      <c r="A5" s="10" t="s">
        <v>1</v>
      </c>
      <c r="B5" s="11" t="s">
        <v>2</v>
      </c>
      <c r="C5" s="11" t="s">
        <v>3</v>
      </c>
      <c r="D5" s="25" t="s">
        <v>85</v>
      </c>
      <c r="E5" s="25" t="s">
        <v>86</v>
      </c>
      <c r="F5" s="12" t="s">
        <v>87</v>
      </c>
      <c r="G5" s="12" t="s">
        <v>88</v>
      </c>
      <c r="H5" s="12" t="s">
        <v>89</v>
      </c>
      <c r="I5" s="12" t="s">
        <v>90</v>
      </c>
      <c r="J5" s="12" t="s">
        <v>91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96</v>
      </c>
      <c r="P5" s="12" t="s">
        <v>97</v>
      </c>
      <c r="Q5" s="12"/>
      <c r="R5" s="41" t="s">
        <v>4</v>
      </c>
    </row>
    <row r="6" spans="1:19">
      <c r="A6" s="13">
        <v>1</v>
      </c>
      <c r="B6" s="44" t="s">
        <v>98</v>
      </c>
      <c r="C6" s="51" t="s">
        <v>38</v>
      </c>
      <c r="D6" s="71">
        <v>89</v>
      </c>
      <c r="E6" s="80">
        <v>100</v>
      </c>
      <c r="F6" s="80">
        <v>103</v>
      </c>
      <c r="G6" s="44">
        <v>92</v>
      </c>
      <c r="H6" s="80">
        <v>110</v>
      </c>
      <c r="I6" s="80">
        <v>110</v>
      </c>
      <c r="J6" s="44">
        <v>88</v>
      </c>
      <c r="K6" s="44">
        <v>91</v>
      </c>
      <c r="L6" s="44">
        <v>107</v>
      </c>
      <c r="M6" s="80">
        <v>112</v>
      </c>
      <c r="N6" s="44">
        <v>98</v>
      </c>
      <c r="O6" s="80">
        <v>99</v>
      </c>
      <c r="P6" s="51">
        <v>101</v>
      </c>
      <c r="Q6" s="11"/>
      <c r="R6" s="15">
        <f t="shared" ref="R6:R16" si="0">SUM(D6:P6)</f>
        <v>1300</v>
      </c>
    </row>
    <row r="7" spans="1:19">
      <c r="A7" s="16">
        <v>2</v>
      </c>
      <c r="B7" s="17" t="s">
        <v>43</v>
      </c>
      <c r="C7" s="37" t="s">
        <v>7</v>
      </c>
      <c r="D7" s="52">
        <v>81</v>
      </c>
      <c r="E7" s="35">
        <v>99</v>
      </c>
      <c r="F7" s="35">
        <v>89</v>
      </c>
      <c r="G7" s="35">
        <v>83</v>
      </c>
      <c r="H7" s="72">
        <v>105</v>
      </c>
      <c r="I7" s="35">
        <v>73</v>
      </c>
      <c r="J7" s="35">
        <v>80</v>
      </c>
      <c r="K7" s="81">
        <v>109</v>
      </c>
      <c r="L7" s="35">
        <v>93</v>
      </c>
      <c r="M7" s="35">
        <v>105</v>
      </c>
      <c r="N7" s="81">
        <v>110</v>
      </c>
      <c r="O7" s="35">
        <v>93</v>
      </c>
      <c r="P7" s="83">
        <v>108</v>
      </c>
      <c r="Q7" s="11"/>
      <c r="R7" s="18">
        <f t="shared" si="0"/>
        <v>1228</v>
      </c>
    </row>
    <row r="8" spans="1:19">
      <c r="A8" s="16">
        <v>3</v>
      </c>
      <c r="B8" s="17" t="s">
        <v>22</v>
      </c>
      <c r="C8" s="37" t="s">
        <v>6</v>
      </c>
      <c r="D8" s="52">
        <v>87</v>
      </c>
      <c r="E8" s="35">
        <v>93</v>
      </c>
      <c r="F8" s="35">
        <v>96</v>
      </c>
      <c r="G8" s="35">
        <v>93</v>
      </c>
      <c r="H8" s="72">
        <v>104</v>
      </c>
      <c r="I8" s="35">
        <v>72</v>
      </c>
      <c r="J8" s="35">
        <v>96</v>
      </c>
      <c r="K8" s="35">
        <v>86</v>
      </c>
      <c r="L8" s="81">
        <v>108</v>
      </c>
      <c r="M8" s="35">
        <v>87</v>
      </c>
      <c r="N8" s="35">
        <v>104</v>
      </c>
      <c r="O8" s="35">
        <v>95</v>
      </c>
      <c r="P8" s="36">
        <v>75</v>
      </c>
      <c r="Q8" s="11"/>
      <c r="R8" s="18">
        <f t="shared" si="0"/>
        <v>1196</v>
      </c>
    </row>
    <row r="9" spans="1:19">
      <c r="A9" s="16">
        <v>4</v>
      </c>
      <c r="B9" s="17" t="s">
        <v>11</v>
      </c>
      <c r="C9" s="37" t="s">
        <v>6</v>
      </c>
      <c r="D9" s="52">
        <v>91</v>
      </c>
      <c r="E9" s="35">
        <v>85</v>
      </c>
      <c r="F9" s="35">
        <v>99</v>
      </c>
      <c r="G9" s="81">
        <v>94</v>
      </c>
      <c r="H9" s="72">
        <v>99</v>
      </c>
      <c r="I9" s="35">
        <v>83</v>
      </c>
      <c r="J9" s="81">
        <v>99</v>
      </c>
      <c r="K9" s="35">
        <v>100</v>
      </c>
      <c r="L9" s="35">
        <v>92</v>
      </c>
      <c r="M9" s="35">
        <v>105</v>
      </c>
      <c r="N9" s="35">
        <v>96</v>
      </c>
      <c r="O9" s="35">
        <v>94</v>
      </c>
      <c r="P9" s="35">
        <v>48</v>
      </c>
      <c r="Q9" s="11"/>
      <c r="R9" s="18">
        <f t="shared" si="0"/>
        <v>1185</v>
      </c>
    </row>
    <row r="10" spans="1:19">
      <c r="A10" s="16">
        <v>5</v>
      </c>
      <c r="B10" s="17" t="s">
        <v>10</v>
      </c>
      <c r="C10" s="37" t="s">
        <v>7</v>
      </c>
      <c r="D10" s="52">
        <v>73</v>
      </c>
      <c r="E10" s="35">
        <v>77</v>
      </c>
      <c r="F10" s="35">
        <v>74</v>
      </c>
      <c r="G10" s="35">
        <v>86</v>
      </c>
      <c r="H10" s="72">
        <v>96</v>
      </c>
      <c r="I10" s="35">
        <v>53</v>
      </c>
      <c r="J10" s="35">
        <v>67</v>
      </c>
      <c r="K10" s="35">
        <v>92</v>
      </c>
      <c r="L10" s="35">
        <v>102</v>
      </c>
      <c r="M10" s="35">
        <v>102</v>
      </c>
      <c r="N10" s="35">
        <v>98</v>
      </c>
      <c r="O10" s="35">
        <v>73</v>
      </c>
      <c r="P10" s="36">
        <v>94</v>
      </c>
      <c r="Q10" s="11"/>
      <c r="R10" s="18">
        <f t="shared" si="0"/>
        <v>1087</v>
      </c>
    </row>
    <row r="11" spans="1:19">
      <c r="A11" s="16">
        <v>6</v>
      </c>
      <c r="B11" s="17" t="s">
        <v>52</v>
      </c>
      <c r="C11" s="37" t="s">
        <v>6</v>
      </c>
      <c r="D11" s="79">
        <v>101</v>
      </c>
      <c r="E11" s="35">
        <v>90</v>
      </c>
      <c r="F11" s="35">
        <v>72</v>
      </c>
      <c r="G11" s="35">
        <v>34</v>
      </c>
      <c r="H11" s="72">
        <v>89</v>
      </c>
      <c r="I11" s="35">
        <v>87</v>
      </c>
      <c r="J11" s="35"/>
      <c r="K11" s="35">
        <v>90</v>
      </c>
      <c r="L11" s="35">
        <v>79</v>
      </c>
      <c r="M11" s="35">
        <v>68</v>
      </c>
      <c r="N11" s="35">
        <v>72</v>
      </c>
      <c r="O11" s="35">
        <v>40</v>
      </c>
      <c r="P11" s="36">
        <v>81</v>
      </c>
      <c r="Q11" s="11"/>
      <c r="R11" s="18">
        <f t="shared" si="0"/>
        <v>903</v>
      </c>
    </row>
    <row r="12" spans="1:19">
      <c r="A12" s="16">
        <v>7</v>
      </c>
      <c r="B12" s="17" t="s">
        <v>48</v>
      </c>
      <c r="C12" s="37" t="s">
        <v>13</v>
      </c>
      <c r="D12" s="52">
        <v>72</v>
      </c>
      <c r="E12" s="35">
        <v>78</v>
      </c>
      <c r="F12" s="35">
        <v>91</v>
      </c>
      <c r="G12" s="35">
        <v>65</v>
      </c>
      <c r="H12" s="72">
        <v>85</v>
      </c>
      <c r="I12" s="35">
        <v>49</v>
      </c>
      <c r="J12" s="35">
        <v>91</v>
      </c>
      <c r="K12" s="35">
        <v>41</v>
      </c>
      <c r="L12" s="35"/>
      <c r="M12" s="35">
        <v>51</v>
      </c>
      <c r="N12" s="35">
        <v>90</v>
      </c>
      <c r="O12" s="35">
        <v>59</v>
      </c>
      <c r="P12" s="36">
        <v>46</v>
      </c>
      <c r="Q12" s="11"/>
      <c r="R12" s="18">
        <f t="shared" si="0"/>
        <v>818</v>
      </c>
    </row>
    <row r="13" spans="1:19">
      <c r="A13" s="16">
        <v>8</v>
      </c>
      <c r="B13" s="17" t="s">
        <v>44</v>
      </c>
      <c r="C13" s="37" t="s">
        <v>17</v>
      </c>
      <c r="D13" s="52">
        <v>60</v>
      </c>
      <c r="E13" s="35">
        <v>76</v>
      </c>
      <c r="F13" s="35">
        <v>42</v>
      </c>
      <c r="G13" s="35">
        <v>80</v>
      </c>
      <c r="H13" s="72">
        <v>57</v>
      </c>
      <c r="I13" s="35"/>
      <c r="J13" s="35"/>
      <c r="K13" s="35">
        <v>85</v>
      </c>
      <c r="L13" s="35">
        <v>33</v>
      </c>
      <c r="M13" s="35">
        <v>45</v>
      </c>
      <c r="N13" s="35">
        <v>53</v>
      </c>
      <c r="O13" s="35">
        <v>69</v>
      </c>
      <c r="P13" s="36">
        <v>62</v>
      </c>
      <c r="Q13" s="11"/>
      <c r="R13" s="18">
        <f t="shared" si="0"/>
        <v>662</v>
      </c>
    </row>
    <row r="14" spans="1:19">
      <c r="A14" s="16">
        <v>9</v>
      </c>
      <c r="B14" s="17" t="s">
        <v>46</v>
      </c>
      <c r="C14" s="37" t="s">
        <v>17</v>
      </c>
      <c r="D14" s="52">
        <v>96</v>
      </c>
      <c r="E14" s="35">
        <v>56</v>
      </c>
      <c r="F14" s="35">
        <v>79</v>
      </c>
      <c r="G14" s="35">
        <v>41</v>
      </c>
      <c r="H14" s="72">
        <v>73</v>
      </c>
      <c r="I14" s="35"/>
      <c r="J14" s="35"/>
      <c r="K14" s="35">
        <v>58</v>
      </c>
      <c r="L14" s="35"/>
      <c r="M14" s="35"/>
      <c r="N14" s="35">
        <v>70</v>
      </c>
      <c r="O14" s="35">
        <v>40</v>
      </c>
      <c r="P14" s="36">
        <v>50</v>
      </c>
      <c r="Q14" s="11"/>
      <c r="R14" s="18">
        <f t="shared" si="0"/>
        <v>563</v>
      </c>
    </row>
    <row r="15" spans="1:19">
      <c r="A15" s="16">
        <v>10</v>
      </c>
      <c r="B15" s="17" t="s">
        <v>8</v>
      </c>
      <c r="C15" s="37" t="s">
        <v>7</v>
      </c>
      <c r="D15" s="52">
        <v>32</v>
      </c>
      <c r="E15" s="35">
        <v>16</v>
      </c>
      <c r="F15" s="35">
        <v>15</v>
      </c>
      <c r="G15" s="35">
        <v>53</v>
      </c>
      <c r="H15" s="72"/>
      <c r="I15" s="35">
        <v>20</v>
      </c>
      <c r="J15" s="35">
        <v>35</v>
      </c>
      <c r="K15" s="35"/>
      <c r="L15" s="35"/>
      <c r="M15" s="35"/>
      <c r="N15" s="35"/>
      <c r="O15" s="35"/>
      <c r="P15" s="36"/>
      <c r="Q15" s="11"/>
      <c r="R15" s="18">
        <f t="shared" si="0"/>
        <v>171</v>
      </c>
    </row>
    <row r="16" spans="1:19">
      <c r="A16" s="19">
        <v>11</v>
      </c>
      <c r="B16" s="20" t="s">
        <v>78</v>
      </c>
      <c r="C16" s="38" t="s">
        <v>17</v>
      </c>
      <c r="D16" s="43" t="s">
        <v>75</v>
      </c>
      <c r="E16" s="48">
        <v>91</v>
      </c>
      <c r="F16" s="48"/>
      <c r="G16" s="48"/>
      <c r="H16" s="73"/>
      <c r="I16" s="48"/>
      <c r="J16" s="48"/>
      <c r="K16" s="48"/>
      <c r="L16" s="48"/>
      <c r="M16" s="48"/>
      <c r="N16" s="48"/>
      <c r="O16" s="48"/>
      <c r="P16" s="49"/>
      <c r="Q16" s="11"/>
      <c r="R16" s="21">
        <f t="shared" si="0"/>
        <v>91</v>
      </c>
    </row>
  </sheetData>
  <sortState ref="B6:R16">
    <sortCondition descending="1" ref="R6:R16"/>
  </sortState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topLeftCell="A2" zoomScale="120" zoomScaleNormal="120" workbookViewId="0">
      <selection activeCell="O20" sqref="O20"/>
    </sheetView>
  </sheetViews>
  <sheetFormatPr defaultRowHeight="15"/>
  <cols>
    <col min="1" max="1" width="4" style="1" customWidth="1"/>
    <col min="2" max="2" width="20.7109375" style="1" customWidth="1"/>
    <col min="3" max="3" width="10" style="1" customWidth="1"/>
    <col min="4" max="16" width="4.7109375" style="1" customWidth="1"/>
    <col min="17" max="17" width="1.28515625" style="1" customWidth="1"/>
    <col min="18" max="18" width="6.42578125" style="1" customWidth="1"/>
    <col min="19" max="16384" width="9.140625" style="1"/>
  </cols>
  <sheetData>
    <row r="1" spans="1:19" ht="22.5">
      <c r="A1" s="4" t="s">
        <v>84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</row>
    <row r="3" spans="1:19">
      <c r="B3" s="7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9" ht="41.25">
      <c r="A5" s="10" t="s">
        <v>1</v>
      </c>
      <c r="B5" s="11" t="s">
        <v>2</v>
      </c>
      <c r="C5" s="11" t="s">
        <v>3</v>
      </c>
      <c r="D5" s="25" t="s">
        <v>85</v>
      </c>
      <c r="E5" s="25" t="s">
        <v>86</v>
      </c>
      <c r="F5" s="12" t="s">
        <v>87</v>
      </c>
      <c r="G5" s="12" t="s">
        <v>88</v>
      </c>
      <c r="H5" s="12" t="s">
        <v>89</v>
      </c>
      <c r="I5" s="12" t="s">
        <v>90</v>
      </c>
      <c r="J5" s="12" t="s">
        <v>91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96</v>
      </c>
      <c r="P5" s="12" t="s">
        <v>97</v>
      </c>
      <c r="Q5" s="12"/>
      <c r="R5" s="41" t="s">
        <v>4</v>
      </c>
    </row>
    <row r="6" spans="1:19">
      <c r="A6" s="13">
        <v>1</v>
      </c>
      <c r="B6" s="14" t="s">
        <v>71</v>
      </c>
      <c r="C6" s="14" t="s">
        <v>13</v>
      </c>
      <c r="D6" s="44">
        <v>92</v>
      </c>
      <c r="E6" s="44">
        <v>69</v>
      </c>
      <c r="F6" s="44">
        <v>74</v>
      </c>
      <c r="G6" s="44">
        <v>95</v>
      </c>
      <c r="H6" s="80">
        <v>84</v>
      </c>
      <c r="I6" s="80">
        <v>110</v>
      </c>
      <c r="J6" s="44">
        <v>77</v>
      </c>
      <c r="K6" s="80">
        <v>107</v>
      </c>
      <c r="L6" s="80">
        <v>98</v>
      </c>
      <c r="M6" s="80">
        <v>83</v>
      </c>
      <c r="N6" s="80">
        <v>101</v>
      </c>
      <c r="O6" s="80">
        <v>81</v>
      </c>
      <c r="P6" s="86">
        <v>105</v>
      </c>
      <c r="Q6" s="8"/>
      <c r="R6" s="15">
        <f t="shared" ref="R6:R19" si="0">SUM(D6:P6)</f>
        <v>1176</v>
      </c>
    </row>
    <row r="7" spans="1:19">
      <c r="A7" s="16">
        <v>2</v>
      </c>
      <c r="B7" s="17" t="s">
        <v>21</v>
      </c>
      <c r="C7" s="17" t="s">
        <v>7</v>
      </c>
      <c r="D7" s="35">
        <v>70</v>
      </c>
      <c r="E7" s="54">
        <v>73</v>
      </c>
      <c r="F7" s="82">
        <v>93</v>
      </c>
      <c r="G7" s="54">
        <v>52</v>
      </c>
      <c r="H7" s="74">
        <v>78</v>
      </c>
      <c r="I7" s="35">
        <v>62</v>
      </c>
      <c r="J7" s="81">
        <v>83</v>
      </c>
      <c r="K7" s="35">
        <v>72</v>
      </c>
      <c r="L7" s="35">
        <v>54</v>
      </c>
      <c r="M7" s="35">
        <v>61</v>
      </c>
      <c r="N7" s="35">
        <v>78</v>
      </c>
      <c r="O7" s="35">
        <v>50</v>
      </c>
      <c r="P7" s="36">
        <v>81</v>
      </c>
      <c r="Q7" s="8"/>
      <c r="R7" s="18">
        <f t="shared" si="0"/>
        <v>907</v>
      </c>
    </row>
    <row r="8" spans="1:19">
      <c r="A8" s="16">
        <v>3</v>
      </c>
      <c r="B8" s="17" t="s">
        <v>39</v>
      </c>
      <c r="C8" s="17" t="s">
        <v>6</v>
      </c>
      <c r="D8" s="35">
        <v>56</v>
      </c>
      <c r="E8" s="35">
        <v>53</v>
      </c>
      <c r="F8" s="35">
        <v>60</v>
      </c>
      <c r="G8" s="35">
        <v>78</v>
      </c>
      <c r="H8" s="72">
        <v>74</v>
      </c>
      <c r="I8" s="35">
        <v>61</v>
      </c>
      <c r="J8" s="35">
        <v>52</v>
      </c>
      <c r="K8" s="35">
        <v>49</v>
      </c>
      <c r="L8" s="35">
        <v>90</v>
      </c>
      <c r="M8" s="35">
        <v>70</v>
      </c>
      <c r="N8" s="35">
        <v>64</v>
      </c>
      <c r="O8" s="35">
        <v>49</v>
      </c>
      <c r="P8" s="36">
        <v>70</v>
      </c>
      <c r="Q8" s="8"/>
      <c r="R8" s="18">
        <f t="shared" si="0"/>
        <v>826</v>
      </c>
    </row>
    <row r="9" spans="1:19">
      <c r="A9" s="16">
        <v>4</v>
      </c>
      <c r="B9" s="17" t="s">
        <v>50</v>
      </c>
      <c r="C9" s="17" t="s">
        <v>13</v>
      </c>
      <c r="D9" s="35">
        <v>60</v>
      </c>
      <c r="E9" s="35">
        <v>38</v>
      </c>
      <c r="F9" s="35">
        <v>62</v>
      </c>
      <c r="G9" s="35">
        <v>65</v>
      </c>
      <c r="H9" s="72">
        <v>70</v>
      </c>
      <c r="I9" s="35">
        <v>37</v>
      </c>
      <c r="J9" s="35">
        <v>57</v>
      </c>
      <c r="K9" s="35">
        <v>34</v>
      </c>
      <c r="L9" s="35">
        <v>67</v>
      </c>
      <c r="M9" s="35">
        <v>56</v>
      </c>
      <c r="N9" s="35">
        <v>80</v>
      </c>
      <c r="O9" s="35">
        <v>61</v>
      </c>
      <c r="P9" s="36">
        <v>55</v>
      </c>
      <c r="Q9" s="8"/>
      <c r="R9" s="18">
        <f t="shared" si="0"/>
        <v>742</v>
      </c>
    </row>
    <row r="10" spans="1:19">
      <c r="A10" s="16">
        <v>5</v>
      </c>
      <c r="B10" s="35" t="s">
        <v>70</v>
      </c>
      <c r="C10" s="35" t="s">
        <v>13</v>
      </c>
      <c r="D10" s="35">
        <v>55</v>
      </c>
      <c r="E10" s="35">
        <v>43</v>
      </c>
      <c r="F10" s="35">
        <v>59</v>
      </c>
      <c r="G10" s="35">
        <v>48</v>
      </c>
      <c r="H10" s="72">
        <v>68</v>
      </c>
      <c r="I10" s="35">
        <v>36</v>
      </c>
      <c r="J10" s="35">
        <v>32</v>
      </c>
      <c r="K10" s="35">
        <v>33</v>
      </c>
      <c r="L10" s="35">
        <v>35</v>
      </c>
      <c r="M10" s="35">
        <v>40</v>
      </c>
      <c r="N10" s="35">
        <v>71</v>
      </c>
      <c r="O10" s="35">
        <v>49</v>
      </c>
      <c r="P10" s="36">
        <v>52</v>
      </c>
      <c r="Q10" s="8"/>
      <c r="R10" s="18">
        <f t="shared" si="0"/>
        <v>621</v>
      </c>
    </row>
    <row r="11" spans="1:19">
      <c r="A11" s="16">
        <v>6</v>
      </c>
      <c r="B11" s="17" t="s">
        <v>53</v>
      </c>
      <c r="C11" s="17" t="s">
        <v>18</v>
      </c>
      <c r="D11" s="35">
        <v>68</v>
      </c>
      <c r="E11" s="54">
        <v>63</v>
      </c>
      <c r="F11" s="54">
        <v>68</v>
      </c>
      <c r="G11" s="54">
        <v>93</v>
      </c>
      <c r="H11" s="74">
        <v>82</v>
      </c>
      <c r="I11" s="35"/>
      <c r="J11" s="35"/>
      <c r="K11" s="35"/>
      <c r="L11" s="35"/>
      <c r="M11" s="35"/>
      <c r="N11" s="35">
        <v>91</v>
      </c>
      <c r="O11" s="35">
        <v>61</v>
      </c>
      <c r="P11" s="36">
        <v>60</v>
      </c>
      <c r="Q11" s="8"/>
      <c r="R11" s="18">
        <f t="shared" si="0"/>
        <v>586</v>
      </c>
    </row>
    <row r="12" spans="1:19">
      <c r="A12" s="16">
        <v>7</v>
      </c>
      <c r="B12" s="17" t="s">
        <v>57</v>
      </c>
      <c r="C12" s="17" t="s">
        <v>18</v>
      </c>
      <c r="D12" s="35">
        <v>61</v>
      </c>
      <c r="E12" s="35">
        <v>77</v>
      </c>
      <c r="F12" s="35">
        <v>55</v>
      </c>
      <c r="G12" s="35">
        <v>91</v>
      </c>
      <c r="H12" s="72">
        <v>26</v>
      </c>
      <c r="I12" s="35"/>
      <c r="J12" s="35"/>
      <c r="K12" s="35">
        <v>81</v>
      </c>
      <c r="L12" s="35"/>
      <c r="M12" s="35"/>
      <c r="N12" s="35">
        <v>41</v>
      </c>
      <c r="O12" s="35">
        <v>63</v>
      </c>
      <c r="P12" s="36">
        <v>80</v>
      </c>
      <c r="Q12" s="8"/>
      <c r="R12" s="18">
        <f t="shared" si="0"/>
        <v>575</v>
      </c>
    </row>
    <row r="13" spans="1:19">
      <c r="A13" s="16">
        <v>8</v>
      </c>
      <c r="B13" s="17" t="s">
        <v>68</v>
      </c>
      <c r="C13" s="17" t="s">
        <v>17</v>
      </c>
      <c r="D13" s="35">
        <v>47</v>
      </c>
      <c r="E13" s="35">
        <v>36</v>
      </c>
      <c r="F13" s="35">
        <v>58</v>
      </c>
      <c r="G13" s="35">
        <v>65</v>
      </c>
      <c r="H13" s="72">
        <v>59</v>
      </c>
      <c r="I13" s="35"/>
      <c r="J13" s="35"/>
      <c r="K13" s="35">
        <v>37</v>
      </c>
      <c r="L13" s="35">
        <v>83</v>
      </c>
      <c r="M13" s="35">
        <v>44</v>
      </c>
      <c r="N13" s="35">
        <v>60</v>
      </c>
      <c r="O13" s="35">
        <v>70</v>
      </c>
      <c r="P13" s="36"/>
      <c r="Q13" s="8"/>
      <c r="R13" s="18">
        <f t="shared" si="0"/>
        <v>559</v>
      </c>
    </row>
    <row r="14" spans="1:19">
      <c r="A14" s="16">
        <v>9</v>
      </c>
      <c r="B14" s="17" t="s">
        <v>20</v>
      </c>
      <c r="C14" s="17" t="s">
        <v>13</v>
      </c>
      <c r="D14" s="35">
        <v>43</v>
      </c>
      <c r="E14" s="54">
        <v>54</v>
      </c>
      <c r="F14" s="54">
        <v>73</v>
      </c>
      <c r="G14" s="54"/>
      <c r="H14" s="74">
        <v>48</v>
      </c>
      <c r="I14" s="35">
        <v>59</v>
      </c>
      <c r="J14" s="35">
        <v>22</v>
      </c>
      <c r="K14" s="35">
        <v>30</v>
      </c>
      <c r="L14" s="35">
        <v>54</v>
      </c>
      <c r="M14" s="35">
        <v>29</v>
      </c>
      <c r="N14" s="35">
        <v>51</v>
      </c>
      <c r="O14" s="35">
        <v>10</v>
      </c>
      <c r="P14" s="36">
        <v>58</v>
      </c>
      <c r="Q14" s="8"/>
      <c r="R14" s="18">
        <f t="shared" si="0"/>
        <v>531</v>
      </c>
    </row>
    <row r="15" spans="1:19">
      <c r="A15" s="16">
        <v>10</v>
      </c>
      <c r="B15" s="17" t="s">
        <v>9</v>
      </c>
      <c r="C15" s="17" t="s">
        <v>6</v>
      </c>
      <c r="D15" s="35">
        <v>64</v>
      </c>
      <c r="E15" s="35">
        <v>38</v>
      </c>
      <c r="F15" s="35">
        <v>28</v>
      </c>
      <c r="G15" s="35">
        <v>40</v>
      </c>
      <c r="H15" s="72"/>
      <c r="I15" s="35">
        <v>38</v>
      </c>
      <c r="J15" s="35">
        <v>46</v>
      </c>
      <c r="K15" s="35">
        <v>36</v>
      </c>
      <c r="L15" s="35">
        <v>48</v>
      </c>
      <c r="M15" s="35">
        <v>35</v>
      </c>
      <c r="N15" s="35"/>
      <c r="O15" s="35">
        <v>60</v>
      </c>
      <c r="P15" s="36">
        <v>70</v>
      </c>
      <c r="Q15" s="8"/>
      <c r="R15" s="18">
        <f t="shared" si="0"/>
        <v>503</v>
      </c>
    </row>
    <row r="16" spans="1:19">
      <c r="A16" s="16">
        <v>11</v>
      </c>
      <c r="B16" s="17" t="s">
        <v>64</v>
      </c>
      <c r="C16" s="17" t="s">
        <v>38</v>
      </c>
      <c r="D16" s="81">
        <v>92</v>
      </c>
      <c r="E16" s="81">
        <v>94</v>
      </c>
      <c r="F16" s="35">
        <v>92</v>
      </c>
      <c r="G16" s="81">
        <v>96</v>
      </c>
      <c r="H16" s="72"/>
      <c r="I16" s="35">
        <v>85</v>
      </c>
      <c r="J16" s="35"/>
      <c r="K16" s="35"/>
      <c r="L16" s="35"/>
      <c r="M16" s="35"/>
      <c r="N16" s="35"/>
      <c r="O16" s="35"/>
      <c r="P16" s="36"/>
      <c r="Q16" s="8"/>
      <c r="R16" s="18">
        <f t="shared" si="0"/>
        <v>459</v>
      </c>
    </row>
    <row r="17" spans="1:18">
      <c r="A17" s="16">
        <v>12</v>
      </c>
      <c r="B17" s="17" t="s">
        <v>80</v>
      </c>
      <c r="C17" s="17" t="s">
        <v>17</v>
      </c>
      <c r="D17" s="35">
        <v>59</v>
      </c>
      <c r="E17" s="35">
        <v>81</v>
      </c>
      <c r="F17" s="35">
        <v>58</v>
      </c>
      <c r="G17" s="35">
        <v>67</v>
      </c>
      <c r="H17" s="72">
        <v>48</v>
      </c>
      <c r="I17" s="35"/>
      <c r="J17" s="35"/>
      <c r="K17" s="35">
        <v>66</v>
      </c>
      <c r="L17" s="35">
        <v>48</v>
      </c>
      <c r="M17" s="35"/>
      <c r="N17" s="35">
        <v>32</v>
      </c>
      <c r="O17" s="35"/>
      <c r="P17" s="36"/>
      <c r="Q17" s="8"/>
      <c r="R17" s="18">
        <f t="shared" si="0"/>
        <v>459</v>
      </c>
    </row>
    <row r="18" spans="1:18">
      <c r="A18" s="53">
        <v>13</v>
      </c>
      <c r="B18" s="35" t="s">
        <v>69</v>
      </c>
      <c r="C18" s="35" t="s">
        <v>17</v>
      </c>
      <c r="D18" s="35">
        <v>76</v>
      </c>
      <c r="E18" s="35"/>
      <c r="F18" s="35">
        <v>77</v>
      </c>
      <c r="G18" s="35"/>
      <c r="H18" s="72"/>
      <c r="I18" s="35"/>
      <c r="J18" s="35"/>
      <c r="K18" s="35">
        <v>61</v>
      </c>
      <c r="L18" s="35"/>
      <c r="M18" s="35">
        <v>40</v>
      </c>
      <c r="N18" s="35"/>
      <c r="O18" s="35"/>
      <c r="P18" s="36"/>
      <c r="Q18" s="8"/>
      <c r="R18" s="18">
        <f t="shared" si="0"/>
        <v>254</v>
      </c>
    </row>
    <row r="19" spans="1:18">
      <c r="A19" s="43">
        <v>14</v>
      </c>
      <c r="B19" s="20" t="s">
        <v>54</v>
      </c>
      <c r="C19" s="20" t="s">
        <v>17</v>
      </c>
      <c r="D19" s="48">
        <v>12</v>
      </c>
      <c r="E19" s="48">
        <v>35</v>
      </c>
      <c r="F19" s="48">
        <v>0</v>
      </c>
      <c r="G19" s="48">
        <v>18</v>
      </c>
      <c r="H19" s="73">
        <v>13</v>
      </c>
      <c r="I19" s="48"/>
      <c r="J19" s="48"/>
      <c r="K19" s="48"/>
      <c r="L19" s="48"/>
      <c r="M19" s="48"/>
      <c r="N19" s="48"/>
      <c r="O19" s="48">
        <v>15</v>
      </c>
      <c r="P19" s="49">
        <v>28</v>
      </c>
      <c r="Q19" s="8"/>
      <c r="R19" s="21">
        <f t="shared" si="0"/>
        <v>121</v>
      </c>
    </row>
  </sheetData>
  <sortState ref="B6:R19">
    <sortCondition descending="1" ref="R6:R19"/>
  </sortState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6"/>
  <sheetViews>
    <sheetView topLeftCell="A22" zoomScale="120" zoomScaleNormal="120" workbookViewId="0">
      <selection activeCell="A41" sqref="A41"/>
    </sheetView>
  </sheetViews>
  <sheetFormatPr defaultRowHeight="15"/>
  <cols>
    <col min="1" max="1" width="4" style="5" customWidth="1"/>
    <col min="2" max="2" width="21.5703125" style="5" customWidth="1"/>
    <col min="3" max="3" width="10.28515625" style="5" customWidth="1"/>
    <col min="4" max="5" width="4.7109375" style="33" customWidth="1"/>
    <col min="6" max="16" width="4.7109375" style="5" customWidth="1"/>
    <col min="17" max="17" width="1" style="5" customWidth="1"/>
    <col min="18" max="18" width="6.28515625" style="6" customWidth="1"/>
    <col min="19" max="16384" width="9.140625" style="5"/>
  </cols>
  <sheetData>
    <row r="1" spans="1:19" s="1" customFormat="1" ht="22.5">
      <c r="A1" s="4" t="s">
        <v>84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</row>
    <row r="3" spans="1:19">
      <c r="B3" s="7" t="s">
        <v>30</v>
      </c>
      <c r="C3" s="39"/>
      <c r="D3" s="39"/>
      <c r="E3" s="24"/>
      <c r="F3" s="24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9"/>
    </row>
    <row r="4" spans="1:19">
      <c r="A4" s="39"/>
      <c r="B4" s="39"/>
      <c r="C4" s="39"/>
      <c r="D4" s="24"/>
      <c r="E4" s="24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9"/>
    </row>
    <row r="5" spans="1:19" ht="41.25">
      <c r="A5" s="10" t="s">
        <v>1</v>
      </c>
      <c r="B5" s="11" t="s">
        <v>2</v>
      </c>
      <c r="C5" s="11" t="s">
        <v>3</v>
      </c>
      <c r="D5" s="25" t="s">
        <v>85</v>
      </c>
      <c r="E5" s="25" t="s">
        <v>86</v>
      </c>
      <c r="F5" s="12" t="s">
        <v>87</v>
      </c>
      <c r="G5" s="12" t="s">
        <v>88</v>
      </c>
      <c r="H5" s="12" t="s">
        <v>89</v>
      </c>
      <c r="I5" s="12" t="s">
        <v>90</v>
      </c>
      <c r="J5" s="12" t="s">
        <v>91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96</v>
      </c>
      <c r="P5" s="12" t="s">
        <v>97</v>
      </c>
      <c r="Q5" s="12"/>
      <c r="R5" s="41" t="s">
        <v>4</v>
      </c>
    </row>
    <row r="6" spans="1:19">
      <c r="A6" s="13">
        <v>1</v>
      </c>
      <c r="B6" s="65" t="s">
        <v>82</v>
      </c>
      <c r="C6" s="65" t="s">
        <v>55</v>
      </c>
      <c r="D6" s="77">
        <v>84</v>
      </c>
      <c r="E6" s="50">
        <v>61</v>
      </c>
      <c r="F6" s="77">
        <v>93</v>
      </c>
      <c r="G6" s="50">
        <v>55</v>
      </c>
      <c r="H6" s="68">
        <v>81</v>
      </c>
      <c r="I6" s="50">
        <v>64</v>
      </c>
      <c r="J6" s="77">
        <v>90</v>
      </c>
      <c r="K6" s="50">
        <v>75</v>
      </c>
      <c r="L6" s="50">
        <v>74</v>
      </c>
      <c r="M6" s="77">
        <v>103</v>
      </c>
      <c r="N6" s="50">
        <v>75</v>
      </c>
      <c r="O6" s="50">
        <v>61</v>
      </c>
      <c r="P6" s="50">
        <v>70</v>
      </c>
      <c r="Q6" s="40"/>
      <c r="R6" s="46">
        <f>SUM(D6:P6)</f>
        <v>986</v>
      </c>
      <c r="S6" s="47"/>
    </row>
    <row r="7" spans="1:19">
      <c r="A7" s="16">
        <v>2</v>
      </c>
      <c r="B7" s="64" t="s">
        <v>76</v>
      </c>
      <c r="C7" s="64" t="s">
        <v>38</v>
      </c>
      <c r="D7" s="30">
        <v>70</v>
      </c>
      <c r="E7" s="30">
        <v>54</v>
      </c>
      <c r="F7" s="30">
        <v>50</v>
      </c>
      <c r="G7" s="30">
        <v>37</v>
      </c>
      <c r="H7" s="69"/>
      <c r="I7" s="30">
        <v>29</v>
      </c>
      <c r="J7" s="30">
        <v>76</v>
      </c>
      <c r="K7" s="78">
        <v>77</v>
      </c>
      <c r="L7" s="30">
        <v>72</v>
      </c>
      <c r="M7" s="30">
        <v>70</v>
      </c>
      <c r="N7" s="30">
        <v>66</v>
      </c>
      <c r="O7" s="30">
        <v>72</v>
      </c>
      <c r="P7" s="30">
        <v>60</v>
      </c>
      <c r="Q7" s="27"/>
      <c r="R7" s="28">
        <f>SUM(D7:P7)</f>
        <v>733</v>
      </c>
      <c r="S7" s="47"/>
    </row>
    <row r="8" spans="1:19">
      <c r="A8" s="16">
        <v>3</v>
      </c>
      <c r="B8" s="64" t="s">
        <v>83</v>
      </c>
      <c r="C8" s="64" t="s">
        <v>7</v>
      </c>
      <c r="D8" s="30">
        <v>45</v>
      </c>
      <c r="E8" s="30">
        <v>41</v>
      </c>
      <c r="F8" s="30">
        <v>55</v>
      </c>
      <c r="G8" s="30">
        <v>33</v>
      </c>
      <c r="H8" s="69">
        <v>52</v>
      </c>
      <c r="I8" s="30">
        <v>62</v>
      </c>
      <c r="J8" s="30">
        <v>75</v>
      </c>
      <c r="K8" s="30">
        <v>50</v>
      </c>
      <c r="L8" s="30">
        <v>53</v>
      </c>
      <c r="M8" s="30">
        <v>64</v>
      </c>
      <c r="N8" s="30">
        <v>43</v>
      </c>
      <c r="O8" s="78">
        <v>78</v>
      </c>
      <c r="P8" s="30">
        <v>78</v>
      </c>
      <c r="Q8" s="27"/>
      <c r="R8" s="28">
        <f>SUM(D8:P8)</f>
        <v>729</v>
      </c>
      <c r="S8" s="47"/>
    </row>
    <row r="9" spans="1:19">
      <c r="A9" s="16">
        <v>4</v>
      </c>
      <c r="B9" s="64" t="s">
        <v>72</v>
      </c>
      <c r="C9" s="64" t="s">
        <v>13</v>
      </c>
      <c r="D9" s="30">
        <v>45</v>
      </c>
      <c r="E9" s="30">
        <v>55</v>
      </c>
      <c r="F9" s="30">
        <v>50</v>
      </c>
      <c r="G9" s="30"/>
      <c r="H9" s="69">
        <v>80</v>
      </c>
      <c r="I9" s="30">
        <v>44</v>
      </c>
      <c r="J9" s="30">
        <v>40</v>
      </c>
      <c r="K9" s="30"/>
      <c r="L9" s="30">
        <v>50</v>
      </c>
      <c r="M9" s="30">
        <v>83</v>
      </c>
      <c r="N9" s="30">
        <v>76</v>
      </c>
      <c r="O9" s="30">
        <v>52</v>
      </c>
      <c r="P9" s="78">
        <v>80</v>
      </c>
      <c r="Q9" s="27"/>
      <c r="R9" s="28">
        <f>SUM(D9:P9)</f>
        <v>655</v>
      </c>
      <c r="S9" s="47"/>
    </row>
    <row r="10" spans="1:19">
      <c r="A10" s="16">
        <v>5</v>
      </c>
      <c r="B10" s="64" t="s">
        <v>63</v>
      </c>
      <c r="C10" s="64" t="s">
        <v>7</v>
      </c>
      <c r="D10" s="30">
        <v>78</v>
      </c>
      <c r="E10" s="78">
        <v>63</v>
      </c>
      <c r="F10" s="30">
        <v>63</v>
      </c>
      <c r="G10" s="30">
        <v>38</v>
      </c>
      <c r="H10" s="78">
        <v>84</v>
      </c>
      <c r="I10" s="30"/>
      <c r="J10" s="30"/>
      <c r="K10" s="30">
        <v>55</v>
      </c>
      <c r="L10" s="30"/>
      <c r="M10" s="30">
        <v>62</v>
      </c>
      <c r="N10" s="30">
        <v>64</v>
      </c>
      <c r="O10" s="30">
        <v>42</v>
      </c>
      <c r="P10" s="30">
        <v>76</v>
      </c>
      <c r="Q10" s="27"/>
      <c r="R10" s="28">
        <f>SUM(D10:P10)</f>
        <v>625</v>
      </c>
      <c r="S10" s="47"/>
    </row>
    <row r="11" spans="1:19">
      <c r="A11" s="16">
        <v>6</v>
      </c>
      <c r="B11" s="64" t="s">
        <v>12</v>
      </c>
      <c r="C11" s="64" t="s">
        <v>13</v>
      </c>
      <c r="D11" s="30">
        <v>29</v>
      </c>
      <c r="E11" s="30">
        <v>58</v>
      </c>
      <c r="F11" s="30">
        <v>32</v>
      </c>
      <c r="G11" s="78">
        <v>62</v>
      </c>
      <c r="H11" s="69">
        <v>55</v>
      </c>
      <c r="I11" s="30">
        <v>53</v>
      </c>
      <c r="J11" s="30">
        <v>72</v>
      </c>
      <c r="K11" s="30">
        <v>61</v>
      </c>
      <c r="L11" s="30">
        <v>46</v>
      </c>
      <c r="M11" s="30">
        <v>23</v>
      </c>
      <c r="N11" s="30">
        <v>45</v>
      </c>
      <c r="O11" s="30">
        <v>21</v>
      </c>
      <c r="P11" s="30">
        <v>41</v>
      </c>
      <c r="Q11" s="27"/>
      <c r="R11" s="28">
        <f>SUM(D11:P11)</f>
        <v>598</v>
      </c>
      <c r="S11" s="47"/>
    </row>
    <row r="12" spans="1:19">
      <c r="A12" s="16">
        <v>7</v>
      </c>
      <c r="B12" s="64" t="s">
        <v>102</v>
      </c>
      <c r="C12" s="64" t="s">
        <v>18</v>
      </c>
      <c r="D12" s="30"/>
      <c r="E12" s="30"/>
      <c r="F12" s="30">
        <v>70</v>
      </c>
      <c r="G12" s="30">
        <v>49</v>
      </c>
      <c r="H12" s="69">
        <v>71</v>
      </c>
      <c r="I12" s="30">
        <v>84</v>
      </c>
      <c r="J12" s="30">
        <v>65</v>
      </c>
      <c r="K12" s="30">
        <v>68</v>
      </c>
      <c r="L12" s="30"/>
      <c r="M12" s="30">
        <v>52</v>
      </c>
      <c r="N12" s="30">
        <v>49</v>
      </c>
      <c r="O12" s="30"/>
      <c r="P12" s="30">
        <v>68</v>
      </c>
      <c r="Q12" s="27"/>
      <c r="R12" s="28">
        <f>SUM(D12:P12)</f>
        <v>576</v>
      </c>
      <c r="S12" s="47"/>
    </row>
    <row r="13" spans="1:19">
      <c r="A13" s="16">
        <v>8</v>
      </c>
      <c r="B13" s="64" t="s">
        <v>99</v>
      </c>
      <c r="C13" s="64" t="s">
        <v>7</v>
      </c>
      <c r="D13" s="30"/>
      <c r="E13" s="30">
        <v>13</v>
      </c>
      <c r="F13" s="30">
        <v>38</v>
      </c>
      <c r="G13" s="30">
        <v>38</v>
      </c>
      <c r="H13" s="69">
        <v>35</v>
      </c>
      <c r="I13" s="30">
        <v>56</v>
      </c>
      <c r="J13" s="30"/>
      <c r="K13" s="30">
        <v>59</v>
      </c>
      <c r="L13" s="30">
        <v>67</v>
      </c>
      <c r="M13" s="30">
        <v>64</v>
      </c>
      <c r="N13" s="30">
        <v>64</v>
      </c>
      <c r="O13" s="30">
        <v>62</v>
      </c>
      <c r="P13" s="30">
        <v>53</v>
      </c>
      <c r="Q13" s="27"/>
      <c r="R13" s="28">
        <f>SUM(D13:P13)</f>
        <v>549</v>
      </c>
      <c r="S13" s="47"/>
    </row>
    <row r="14" spans="1:19">
      <c r="A14" s="16">
        <v>9</v>
      </c>
      <c r="B14" s="64" t="s">
        <v>74</v>
      </c>
      <c r="C14" s="64" t="s">
        <v>13</v>
      </c>
      <c r="D14" s="30">
        <v>38</v>
      </c>
      <c r="E14" s="30">
        <v>57</v>
      </c>
      <c r="F14" s="30">
        <v>45</v>
      </c>
      <c r="G14" s="30">
        <v>42</v>
      </c>
      <c r="H14" s="69">
        <v>41</v>
      </c>
      <c r="I14" s="30">
        <v>59</v>
      </c>
      <c r="J14" s="30">
        <v>35</v>
      </c>
      <c r="K14" s="30">
        <v>47</v>
      </c>
      <c r="L14" s="30">
        <v>33</v>
      </c>
      <c r="M14" s="30">
        <v>44</v>
      </c>
      <c r="N14" s="30">
        <v>35</v>
      </c>
      <c r="O14" s="30">
        <v>29</v>
      </c>
      <c r="P14" s="30">
        <v>37</v>
      </c>
      <c r="Q14" s="27"/>
      <c r="R14" s="28">
        <f>SUM(D14:P14)</f>
        <v>542</v>
      </c>
      <c r="S14" s="47"/>
    </row>
    <row r="15" spans="1:19">
      <c r="A15" s="16">
        <v>10</v>
      </c>
      <c r="B15" s="64" t="s">
        <v>15</v>
      </c>
      <c r="C15" s="64" t="s">
        <v>7</v>
      </c>
      <c r="D15" s="30">
        <v>52</v>
      </c>
      <c r="E15" s="30">
        <v>27</v>
      </c>
      <c r="F15" s="30">
        <v>36</v>
      </c>
      <c r="G15" s="30">
        <v>48</v>
      </c>
      <c r="H15" s="69">
        <v>59</v>
      </c>
      <c r="I15" s="30"/>
      <c r="J15" s="30"/>
      <c r="K15" s="30">
        <v>24</v>
      </c>
      <c r="L15" s="30"/>
      <c r="M15" s="30">
        <v>56</v>
      </c>
      <c r="N15" s="30">
        <v>34</v>
      </c>
      <c r="O15" s="30">
        <v>42</v>
      </c>
      <c r="P15" s="30">
        <v>76</v>
      </c>
      <c r="Q15" s="27"/>
      <c r="R15" s="28">
        <f>SUM(D15:P15)</f>
        <v>454</v>
      </c>
      <c r="S15" s="47"/>
    </row>
    <row r="16" spans="1:19">
      <c r="A16" s="16">
        <v>11</v>
      </c>
      <c r="B16" s="64" t="s">
        <v>14</v>
      </c>
      <c r="C16" s="64" t="s">
        <v>13</v>
      </c>
      <c r="D16" s="30">
        <v>42</v>
      </c>
      <c r="E16" s="30">
        <v>10</v>
      </c>
      <c r="F16" s="30">
        <v>40</v>
      </c>
      <c r="G16" s="30">
        <v>31</v>
      </c>
      <c r="H16" s="69">
        <v>11</v>
      </c>
      <c r="I16" s="30">
        <v>42</v>
      </c>
      <c r="J16" s="30">
        <v>25</v>
      </c>
      <c r="K16" s="30">
        <v>51</v>
      </c>
      <c r="L16" s="30">
        <v>24</v>
      </c>
      <c r="M16" s="30">
        <v>34</v>
      </c>
      <c r="N16" s="30">
        <v>49</v>
      </c>
      <c r="O16" s="30">
        <v>44</v>
      </c>
      <c r="P16" s="30">
        <v>44</v>
      </c>
      <c r="Q16" s="27"/>
      <c r="R16" s="28">
        <f>SUM(D16:P16)</f>
        <v>447</v>
      </c>
      <c r="S16" s="47"/>
    </row>
    <row r="17" spans="1:19">
      <c r="A17" s="16">
        <v>12</v>
      </c>
      <c r="B17" s="64" t="s">
        <v>16</v>
      </c>
      <c r="C17" s="64" t="s">
        <v>17</v>
      </c>
      <c r="D17" s="30">
        <v>35</v>
      </c>
      <c r="E17" s="30">
        <v>33</v>
      </c>
      <c r="F17" s="30">
        <v>23</v>
      </c>
      <c r="G17" s="30">
        <v>26</v>
      </c>
      <c r="H17" s="69">
        <v>44</v>
      </c>
      <c r="I17" s="30"/>
      <c r="J17" s="30"/>
      <c r="K17" s="30">
        <v>50</v>
      </c>
      <c r="L17" s="30">
        <v>47</v>
      </c>
      <c r="M17" s="30">
        <v>50</v>
      </c>
      <c r="N17" s="30">
        <v>30</v>
      </c>
      <c r="O17" s="30">
        <v>55</v>
      </c>
      <c r="P17" s="30">
        <v>43</v>
      </c>
      <c r="Q17" s="27"/>
      <c r="R17" s="28">
        <f>SUM(D17:P17)</f>
        <v>436</v>
      </c>
      <c r="S17" s="47"/>
    </row>
    <row r="18" spans="1:19">
      <c r="A18" s="16">
        <v>13</v>
      </c>
      <c r="B18" s="64" t="s">
        <v>26</v>
      </c>
      <c r="C18" s="64" t="s">
        <v>18</v>
      </c>
      <c r="D18" s="30">
        <v>49</v>
      </c>
      <c r="E18" s="30">
        <v>45</v>
      </c>
      <c r="F18" s="30">
        <v>34</v>
      </c>
      <c r="G18" s="30">
        <v>31</v>
      </c>
      <c r="H18" s="69">
        <v>24</v>
      </c>
      <c r="I18" s="30"/>
      <c r="J18" s="30"/>
      <c r="K18" s="30">
        <v>49</v>
      </c>
      <c r="L18" s="30"/>
      <c r="M18" s="30"/>
      <c r="N18" s="30">
        <v>45</v>
      </c>
      <c r="O18" s="30">
        <v>35</v>
      </c>
      <c r="P18" s="30">
        <v>53</v>
      </c>
      <c r="Q18" s="27"/>
      <c r="R18" s="28">
        <f>SUM(D18:P18)</f>
        <v>365</v>
      </c>
      <c r="S18" s="47"/>
    </row>
    <row r="19" spans="1:19">
      <c r="A19" s="16">
        <v>14</v>
      </c>
      <c r="B19" s="64" t="s">
        <v>108</v>
      </c>
      <c r="C19" s="64" t="s">
        <v>13</v>
      </c>
      <c r="D19" s="30"/>
      <c r="E19" s="30"/>
      <c r="F19" s="30"/>
      <c r="G19" s="30"/>
      <c r="H19" s="69">
        <v>37</v>
      </c>
      <c r="I19" s="30">
        <v>19</v>
      </c>
      <c r="J19" s="30">
        <v>25</v>
      </c>
      <c r="K19" s="30">
        <v>49</v>
      </c>
      <c r="L19" s="30">
        <v>41</v>
      </c>
      <c r="M19" s="30">
        <v>35</v>
      </c>
      <c r="N19" s="30">
        <v>37</v>
      </c>
      <c r="O19" s="30">
        <v>44</v>
      </c>
      <c r="P19" s="30">
        <v>69</v>
      </c>
      <c r="Q19" s="27"/>
      <c r="R19" s="28">
        <f>SUM(D19:P19)</f>
        <v>356</v>
      </c>
      <c r="S19" s="47"/>
    </row>
    <row r="20" spans="1:19">
      <c r="A20" s="16">
        <v>15</v>
      </c>
      <c r="B20" s="64" t="s">
        <v>79</v>
      </c>
      <c r="C20" s="64" t="s">
        <v>17</v>
      </c>
      <c r="D20" s="30">
        <v>29</v>
      </c>
      <c r="E20" s="30">
        <v>0</v>
      </c>
      <c r="F20" s="30">
        <v>14</v>
      </c>
      <c r="G20" s="30">
        <v>26</v>
      </c>
      <c r="H20" s="69">
        <v>47</v>
      </c>
      <c r="I20" s="30"/>
      <c r="J20" s="30"/>
      <c r="K20" s="30">
        <v>45</v>
      </c>
      <c r="L20" s="30">
        <v>48</v>
      </c>
      <c r="M20" s="30">
        <v>67</v>
      </c>
      <c r="N20" s="30"/>
      <c r="O20" s="30">
        <v>59</v>
      </c>
      <c r="P20" s="30"/>
      <c r="Q20" s="27"/>
      <c r="R20" s="28">
        <f>SUM(D20:P20)</f>
        <v>335</v>
      </c>
      <c r="S20" s="47"/>
    </row>
    <row r="21" spans="1:19">
      <c r="A21" s="16">
        <v>16</v>
      </c>
      <c r="B21" s="64" t="s">
        <v>65</v>
      </c>
      <c r="C21" s="64" t="s">
        <v>55</v>
      </c>
      <c r="D21" s="30">
        <v>22</v>
      </c>
      <c r="E21" s="30">
        <v>35</v>
      </c>
      <c r="F21" s="30">
        <v>35</v>
      </c>
      <c r="G21" s="30">
        <v>22</v>
      </c>
      <c r="H21" s="69">
        <v>19</v>
      </c>
      <c r="I21" s="30">
        <v>26</v>
      </c>
      <c r="J21" s="30">
        <v>14</v>
      </c>
      <c r="K21" s="30">
        <v>28</v>
      </c>
      <c r="L21" s="30">
        <v>13</v>
      </c>
      <c r="M21" s="30">
        <v>44</v>
      </c>
      <c r="N21" s="30">
        <v>20</v>
      </c>
      <c r="O21" s="30">
        <v>21</v>
      </c>
      <c r="P21" s="30">
        <v>20</v>
      </c>
      <c r="Q21" s="27"/>
      <c r="R21" s="28">
        <f>SUM(D21:P21)</f>
        <v>319</v>
      </c>
      <c r="S21" s="47"/>
    </row>
    <row r="22" spans="1:19">
      <c r="A22" s="16">
        <v>17</v>
      </c>
      <c r="B22" s="64" t="s">
        <v>110</v>
      </c>
      <c r="C22" s="64" t="s">
        <v>38</v>
      </c>
      <c r="D22" s="27"/>
      <c r="E22" s="27"/>
      <c r="F22" s="64"/>
      <c r="G22" s="64"/>
      <c r="H22" s="69">
        <v>49</v>
      </c>
      <c r="I22" s="64"/>
      <c r="J22" s="64"/>
      <c r="K22" s="64">
        <v>60</v>
      </c>
      <c r="L22" s="64">
        <v>44</v>
      </c>
      <c r="M22" s="64">
        <v>29</v>
      </c>
      <c r="N22" s="64"/>
      <c r="O22" s="64">
        <v>47</v>
      </c>
      <c r="P22" s="64">
        <v>66</v>
      </c>
      <c r="Q22" s="64"/>
      <c r="R22" s="28">
        <f>SUM(D22:P22)</f>
        <v>295</v>
      </c>
      <c r="S22" s="47"/>
    </row>
    <row r="23" spans="1:19">
      <c r="A23" s="16">
        <v>18</v>
      </c>
      <c r="B23" s="64" t="s">
        <v>77</v>
      </c>
      <c r="C23" s="64" t="s">
        <v>17</v>
      </c>
      <c r="D23" s="30">
        <v>41</v>
      </c>
      <c r="E23" s="30">
        <v>10</v>
      </c>
      <c r="F23" s="30">
        <v>36</v>
      </c>
      <c r="G23" s="30">
        <v>39</v>
      </c>
      <c r="H23" s="69">
        <v>23</v>
      </c>
      <c r="I23" s="30"/>
      <c r="J23" s="30"/>
      <c r="K23" s="30">
        <v>24</v>
      </c>
      <c r="L23" s="30">
        <v>31</v>
      </c>
      <c r="M23" s="30">
        <v>39</v>
      </c>
      <c r="N23" s="30">
        <v>22</v>
      </c>
      <c r="O23" s="30">
        <v>25</v>
      </c>
      <c r="P23" s="30"/>
      <c r="Q23" s="27"/>
      <c r="R23" s="28">
        <f>SUM(D23:P23)</f>
        <v>290</v>
      </c>
      <c r="S23" s="47"/>
    </row>
    <row r="24" spans="1:19">
      <c r="A24" s="16">
        <v>19</v>
      </c>
      <c r="B24" s="64" t="s">
        <v>58</v>
      </c>
      <c r="C24" s="64" t="s">
        <v>55</v>
      </c>
      <c r="D24" s="30">
        <v>26</v>
      </c>
      <c r="E24" s="30">
        <v>53</v>
      </c>
      <c r="F24" s="30">
        <v>59</v>
      </c>
      <c r="G24" s="30">
        <v>31</v>
      </c>
      <c r="H24" s="69">
        <v>22</v>
      </c>
      <c r="I24" s="30"/>
      <c r="J24" s="30">
        <v>26</v>
      </c>
      <c r="K24" s="30"/>
      <c r="L24" s="30">
        <v>40</v>
      </c>
      <c r="M24" s="30">
        <v>6</v>
      </c>
      <c r="N24" s="30">
        <v>23</v>
      </c>
      <c r="O24" s="30"/>
      <c r="P24" s="30"/>
      <c r="Q24" s="27"/>
      <c r="R24" s="28">
        <f>SUM(D24:P24)</f>
        <v>286</v>
      </c>
      <c r="S24" s="47"/>
    </row>
    <row r="25" spans="1:19">
      <c r="A25" s="16">
        <v>20</v>
      </c>
      <c r="B25" s="64" t="s">
        <v>23</v>
      </c>
      <c r="C25" s="64" t="s">
        <v>18</v>
      </c>
      <c r="D25" s="30">
        <v>60</v>
      </c>
      <c r="E25" s="30">
        <v>32</v>
      </c>
      <c r="F25" s="30">
        <v>55</v>
      </c>
      <c r="G25" s="30">
        <v>31</v>
      </c>
      <c r="H25" s="76">
        <v>24</v>
      </c>
      <c r="I25" s="75"/>
      <c r="J25" s="75"/>
      <c r="K25" s="75"/>
      <c r="L25" s="75"/>
      <c r="M25" s="75"/>
      <c r="N25" s="75"/>
      <c r="O25" s="75">
        <v>22</v>
      </c>
      <c r="P25" s="75">
        <v>58</v>
      </c>
      <c r="Q25" s="64"/>
      <c r="R25" s="28">
        <f>SUM(D25:P25)</f>
        <v>282</v>
      </c>
      <c r="S25" s="47"/>
    </row>
    <row r="26" spans="1:19">
      <c r="A26" s="16">
        <v>21</v>
      </c>
      <c r="B26" s="64" t="s">
        <v>25</v>
      </c>
      <c r="C26" s="64" t="s">
        <v>13</v>
      </c>
      <c r="D26" s="30">
        <v>19</v>
      </c>
      <c r="E26" s="30">
        <v>25</v>
      </c>
      <c r="F26" s="30">
        <v>28</v>
      </c>
      <c r="G26" s="30"/>
      <c r="H26" s="69">
        <v>26</v>
      </c>
      <c r="I26" s="30">
        <v>14</v>
      </c>
      <c r="J26" s="30">
        <v>18</v>
      </c>
      <c r="K26" s="30">
        <v>37</v>
      </c>
      <c r="L26" s="30" t="s">
        <v>75</v>
      </c>
      <c r="M26" s="30">
        <v>19</v>
      </c>
      <c r="N26" s="30">
        <v>48</v>
      </c>
      <c r="O26" s="30">
        <v>26</v>
      </c>
      <c r="P26" s="30">
        <v>18</v>
      </c>
      <c r="Q26" s="27"/>
      <c r="R26" s="28">
        <f>SUM(D26:P26)</f>
        <v>278</v>
      </c>
      <c r="S26" s="47"/>
    </row>
    <row r="27" spans="1:19">
      <c r="A27" s="16">
        <v>22</v>
      </c>
      <c r="B27" s="64" t="s">
        <v>19</v>
      </c>
      <c r="C27" s="64" t="s">
        <v>13</v>
      </c>
      <c r="D27" s="30">
        <v>15</v>
      </c>
      <c r="E27" s="30">
        <v>16</v>
      </c>
      <c r="F27" s="30">
        <v>49</v>
      </c>
      <c r="G27" s="30">
        <v>6</v>
      </c>
      <c r="H27" s="69">
        <v>26</v>
      </c>
      <c r="I27" s="30">
        <v>8</v>
      </c>
      <c r="J27" s="30">
        <v>19</v>
      </c>
      <c r="K27" s="30">
        <v>26</v>
      </c>
      <c r="L27" s="30">
        <v>17</v>
      </c>
      <c r="M27" s="30">
        <v>34</v>
      </c>
      <c r="N27" s="30">
        <v>29</v>
      </c>
      <c r="O27" s="30">
        <v>27</v>
      </c>
      <c r="P27" s="30"/>
      <c r="Q27" s="27"/>
      <c r="R27" s="28">
        <f>SUM(D27:P27)</f>
        <v>272</v>
      </c>
      <c r="S27" s="47"/>
    </row>
    <row r="28" spans="1:19">
      <c r="A28" s="16">
        <v>23</v>
      </c>
      <c r="B28" s="64" t="s">
        <v>106</v>
      </c>
      <c r="C28" s="64" t="s">
        <v>55</v>
      </c>
      <c r="D28" s="30"/>
      <c r="E28" s="30"/>
      <c r="F28" s="30"/>
      <c r="G28" s="30"/>
      <c r="H28" s="69"/>
      <c r="I28" s="78">
        <v>85</v>
      </c>
      <c r="J28" s="30"/>
      <c r="K28" s="30"/>
      <c r="L28" s="78">
        <v>88</v>
      </c>
      <c r="M28" s="30"/>
      <c r="N28" s="30"/>
      <c r="O28" s="30">
        <v>75</v>
      </c>
      <c r="P28" s="30"/>
      <c r="Q28" s="27"/>
      <c r="R28" s="28">
        <f>SUM(D28:P28)</f>
        <v>248</v>
      </c>
      <c r="S28" s="47"/>
    </row>
    <row r="29" spans="1:19">
      <c r="A29" s="16">
        <v>24</v>
      </c>
      <c r="B29" s="64" t="s">
        <v>24</v>
      </c>
      <c r="C29" s="64" t="s">
        <v>13</v>
      </c>
      <c r="D29" s="30">
        <v>36</v>
      </c>
      <c r="E29" s="30">
        <v>19</v>
      </c>
      <c r="F29" s="30">
        <v>41</v>
      </c>
      <c r="G29" s="30">
        <v>29</v>
      </c>
      <c r="H29" s="69"/>
      <c r="I29" s="30">
        <v>26</v>
      </c>
      <c r="J29" s="30">
        <v>7</v>
      </c>
      <c r="K29" s="30"/>
      <c r="L29" s="30">
        <v>27</v>
      </c>
      <c r="M29" s="30"/>
      <c r="N29" s="30">
        <v>22</v>
      </c>
      <c r="O29" s="30">
        <v>15</v>
      </c>
      <c r="P29" s="30"/>
      <c r="Q29" s="27"/>
      <c r="R29" s="28">
        <f>SUM(D29:P29)</f>
        <v>222</v>
      </c>
      <c r="S29" s="47"/>
    </row>
    <row r="30" spans="1:19">
      <c r="A30" s="16">
        <v>25</v>
      </c>
      <c r="B30" s="64" t="s">
        <v>107</v>
      </c>
      <c r="C30" s="64" t="s">
        <v>55</v>
      </c>
      <c r="D30" s="30"/>
      <c r="E30" s="30"/>
      <c r="F30" s="30"/>
      <c r="G30" s="30"/>
      <c r="H30" s="69"/>
      <c r="I30" s="30">
        <v>63</v>
      </c>
      <c r="J30" s="30"/>
      <c r="K30" s="30"/>
      <c r="L30" s="30">
        <v>76</v>
      </c>
      <c r="M30" s="30"/>
      <c r="N30" s="30"/>
      <c r="O30" s="30">
        <v>70</v>
      </c>
      <c r="P30" s="30"/>
      <c r="Q30" s="27"/>
      <c r="R30" s="28">
        <f>SUM(D30:P30)</f>
        <v>209</v>
      </c>
      <c r="S30" s="47"/>
    </row>
    <row r="31" spans="1:19">
      <c r="A31" s="16">
        <v>26</v>
      </c>
      <c r="B31" s="64" t="s">
        <v>109</v>
      </c>
      <c r="C31" s="64" t="s">
        <v>18</v>
      </c>
      <c r="D31" s="27"/>
      <c r="E31" s="27"/>
      <c r="F31" s="64"/>
      <c r="G31" s="64"/>
      <c r="H31" s="69"/>
      <c r="I31" s="64"/>
      <c r="J31" s="64"/>
      <c r="K31" s="64"/>
      <c r="L31" s="64"/>
      <c r="M31" s="64">
        <v>50</v>
      </c>
      <c r="N31" s="64">
        <v>69</v>
      </c>
      <c r="O31" s="64"/>
      <c r="P31" s="64">
        <v>66</v>
      </c>
      <c r="Q31" s="64"/>
      <c r="R31" s="28">
        <f>SUM(D31:P31)</f>
        <v>185</v>
      </c>
      <c r="S31" s="47"/>
    </row>
    <row r="32" spans="1:19">
      <c r="A32" s="16">
        <v>27</v>
      </c>
      <c r="B32" s="64" t="s">
        <v>103</v>
      </c>
      <c r="C32" s="64" t="s">
        <v>17</v>
      </c>
      <c r="D32" s="30"/>
      <c r="E32" s="30"/>
      <c r="F32" s="30">
        <v>21</v>
      </c>
      <c r="G32" s="30">
        <v>18</v>
      </c>
      <c r="H32" s="69">
        <v>25</v>
      </c>
      <c r="I32" s="30"/>
      <c r="J32" s="30"/>
      <c r="K32" s="30">
        <v>45</v>
      </c>
      <c r="L32" s="30"/>
      <c r="M32" s="30">
        <v>18</v>
      </c>
      <c r="N32" s="30">
        <v>0</v>
      </c>
      <c r="O32" s="30">
        <v>19</v>
      </c>
      <c r="P32" s="30"/>
      <c r="Q32" s="27"/>
      <c r="R32" s="28">
        <f>SUM(D32:P32)</f>
        <v>146</v>
      </c>
      <c r="S32" s="47"/>
    </row>
    <row r="33" spans="1:19">
      <c r="A33" s="16">
        <v>28</v>
      </c>
      <c r="B33" s="64" t="s">
        <v>73</v>
      </c>
      <c r="C33" s="64" t="s">
        <v>38</v>
      </c>
      <c r="D33" s="30">
        <v>30</v>
      </c>
      <c r="E33" s="30">
        <v>16</v>
      </c>
      <c r="F33" s="30">
        <v>22</v>
      </c>
      <c r="G33" s="30">
        <v>32</v>
      </c>
      <c r="H33" s="69"/>
      <c r="I33" s="30">
        <v>28</v>
      </c>
      <c r="J33" s="30"/>
      <c r="K33" s="30"/>
      <c r="L33" s="30"/>
      <c r="M33" s="30"/>
      <c r="N33" s="30"/>
      <c r="O33" s="30"/>
      <c r="P33" s="30"/>
      <c r="Q33" s="27"/>
      <c r="R33" s="28">
        <f>SUM(D33:P33)</f>
        <v>128</v>
      </c>
      <c r="S33" s="47"/>
    </row>
    <row r="34" spans="1:19">
      <c r="A34" s="16">
        <v>29</v>
      </c>
      <c r="B34" s="64" t="s">
        <v>111</v>
      </c>
      <c r="C34" s="64" t="s">
        <v>13</v>
      </c>
      <c r="D34" s="30"/>
      <c r="E34" s="30"/>
      <c r="F34" s="30"/>
      <c r="G34" s="30"/>
      <c r="H34" s="69"/>
      <c r="I34" s="30"/>
      <c r="J34" s="30"/>
      <c r="K34" s="30"/>
      <c r="L34" s="30"/>
      <c r="M34" s="30"/>
      <c r="N34" s="30"/>
      <c r="O34" s="30"/>
      <c r="P34" s="30">
        <v>51</v>
      </c>
      <c r="Q34" s="27"/>
      <c r="R34" s="28">
        <f>SUM(D34:P34)</f>
        <v>51</v>
      </c>
      <c r="S34" s="47"/>
    </row>
    <row r="35" spans="1:19">
      <c r="A35" s="16">
        <v>30</v>
      </c>
      <c r="B35" s="64" t="s">
        <v>81</v>
      </c>
      <c r="C35" s="64" t="s">
        <v>17</v>
      </c>
      <c r="D35" s="30">
        <v>25</v>
      </c>
      <c r="E35" s="30"/>
      <c r="F35" s="30">
        <v>22</v>
      </c>
      <c r="G35" s="30"/>
      <c r="H35" s="69"/>
      <c r="I35" s="30"/>
      <c r="J35" s="30"/>
      <c r="K35" s="30"/>
      <c r="L35" s="30"/>
      <c r="M35" s="30"/>
      <c r="N35" s="30"/>
      <c r="O35" s="30"/>
      <c r="P35" s="30"/>
      <c r="Q35" s="27"/>
      <c r="R35" s="28">
        <f>SUM(D35:P35)</f>
        <v>47</v>
      </c>
      <c r="S35" s="47"/>
    </row>
    <row r="36" spans="1:19">
      <c r="A36" s="16">
        <v>31</v>
      </c>
      <c r="B36" s="64" t="s">
        <v>114</v>
      </c>
      <c r="C36" s="64" t="s">
        <v>7</v>
      </c>
      <c r="D36" s="30"/>
      <c r="E36" s="30"/>
      <c r="F36" s="30"/>
      <c r="G36" s="30"/>
      <c r="H36" s="69"/>
      <c r="I36" s="30"/>
      <c r="J36" s="30"/>
      <c r="K36" s="30"/>
      <c r="L36" s="30"/>
      <c r="M36" s="30">
        <v>26</v>
      </c>
      <c r="N36" s="30"/>
      <c r="O36" s="30"/>
      <c r="P36" s="30"/>
      <c r="Q36" s="27"/>
      <c r="R36" s="28">
        <f>SUM(D36:P36)</f>
        <v>26</v>
      </c>
      <c r="S36" s="47"/>
    </row>
    <row r="37" spans="1:19">
      <c r="A37" s="16">
        <v>32</v>
      </c>
      <c r="B37" s="64" t="s">
        <v>100</v>
      </c>
      <c r="C37" s="64" t="s">
        <v>7</v>
      </c>
      <c r="D37" s="30"/>
      <c r="E37" s="30">
        <v>4</v>
      </c>
      <c r="F37" s="30"/>
      <c r="G37" s="30">
        <v>8</v>
      </c>
      <c r="H37" s="69"/>
      <c r="I37" s="30"/>
      <c r="J37" s="30"/>
      <c r="K37" s="30"/>
      <c r="L37" s="30"/>
      <c r="M37" s="30"/>
      <c r="N37" s="30"/>
      <c r="O37" s="30"/>
      <c r="P37" s="30"/>
      <c r="Q37" s="27"/>
      <c r="R37" s="28">
        <f>SUM(D37:P37)</f>
        <v>12</v>
      </c>
      <c r="S37" s="47"/>
    </row>
    <row r="38" spans="1:19">
      <c r="A38" s="16">
        <v>33</v>
      </c>
      <c r="B38" s="64" t="s">
        <v>104</v>
      </c>
      <c r="C38" s="64" t="s">
        <v>17</v>
      </c>
      <c r="D38" s="30"/>
      <c r="E38" s="30"/>
      <c r="F38" s="30">
        <v>10</v>
      </c>
      <c r="G38" s="30"/>
      <c r="H38" s="69"/>
      <c r="I38" s="30"/>
      <c r="J38" s="30"/>
      <c r="K38" s="30"/>
      <c r="L38" s="30"/>
      <c r="M38" s="30"/>
      <c r="N38" s="30"/>
      <c r="O38" s="30"/>
      <c r="P38" s="30"/>
      <c r="Q38" s="27"/>
      <c r="R38" s="28">
        <f>SUM(D38:P38)</f>
        <v>10</v>
      </c>
      <c r="S38" s="47"/>
    </row>
    <row r="39" spans="1:19" s="22" customFormat="1" ht="12.75">
      <c r="A39" s="16">
        <v>34</v>
      </c>
      <c r="B39" s="64" t="s">
        <v>115</v>
      </c>
      <c r="C39" s="64" t="s">
        <v>7</v>
      </c>
      <c r="D39" s="30"/>
      <c r="E39" s="30">
        <v>9</v>
      </c>
      <c r="F39" s="30"/>
      <c r="G39" s="30"/>
      <c r="H39" s="69"/>
      <c r="I39" s="30"/>
      <c r="J39" s="30"/>
      <c r="K39" s="30"/>
      <c r="L39" s="30"/>
      <c r="M39" s="30"/>
      <c r="N39" s="30"/>
      <c r="O39" s="30"/>
      <c r="P39" s="30"/>
      <c r="Q39" s="27"/>
      <c r="R39" s="28">
        <f>SUM(D39:P39)</f>
        <v>9</v>
      </c>
    </row>
    <row r="40" spans="1:19" s="22" customFormat="1" ht="12.75">
      <c r="A40" s="19">
        <v>35</v>
      </c>
      <c r="B40" s="66" t="s">
        <v>113</v>
      </c>
      <c r="C40" s="66"/>
      <c r="D40" s="42"/>
      <c r="E40" s="42"/>
      <c r="F40" s="42"/>
      <c r="G40" s="42"/>
      <c r="H40" s="70"/>
      <c r="I40" s="42"/>
      <c r="J40" s="42"/>
      <c r="K40" s="42">
        <v>0</v>
      </c>
      <c r="L40" s="42"/>
      <c r="M40" s="42"/>
      <c r="N40" s="42"/>
      <c r="O40" s="42"/>
      <c r="P40" s="42"/>
      <c r="Q40" s="31"/>
      <c r="R40" s="32">
        <f>SUM(D40:P40)</f>
        <v>0</v>
      </c>
    </row>
    <row r="41" spans="1:19">
      <c r="D41" s="24"/>
      <c r="E41" s="24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9"/>
    </row>
    <row r="42" spans="1:19">
      <c r="D42" s="24"/>
      <c r="E42" s="24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9"/>
    </row>
    <row r="43" spans="1:19">
      <c r="D43" s="24"/>
      <c r="E43" s="24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9"/>
    </row>
    <row r="44" spans="1:19">
      <c r="D44" s="24"/>
      <c r="E44" s="24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9"/>
    </row>
    <row r="45" spans="1:19">
      <c r="D45" s="24"/>
      <c r="E45" s="24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9"/>
    </row>
    <row r="46" spans="1:19">
      <c r="D46" s="24"/>
      <c r="E46" s="24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9"/>
    </row>
    <row r="47" spans="1:19">
      <c r="D47" s="24"/>
      <c r="E47" s="24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9"/>
    </row>
    <row r="48" spans="1:19">
      <c r="D48" s="24"/>
      <c r="E48" s="24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9"/>
    </row>
    <row r="49" spans="4:18">
      <c r="D49" s="24"/>
      <c r="E49" s="24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9"/>
    </row>
    <row r="50" spans="4:18">
      <c r="D50" s="24"/>
      <c r="E50" s="24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9"/>
    </row>
    <row r="51" spans="4:18">
      <c r="D51" s="24"/>
      <c r="E51" s="24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9"/>
    </row>
    <row r="52" spans="4:18">
      <c r="D52" s="24"/>
      <c r="E52" s="24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9"/>
    </row>
    <row r="53" spans="4:18">
      <c r="D53" s="24"/>
      <c r="E53" s="24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9"/>
    </row>
    <row r="54" spans="4:18">
      <c r="D54" s="24"/>
      <c r="E54" s="24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9"/>
    </row>
    <row r="55" spans="4:18">
      <c r="D55" s="24"/>
      <c r="E55" s="24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9"/>
    </row>
    <row r="56" spans="4:18">
      <c r="D56" s="24"/>
      <c r="E56" s="24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9"/>
    </row>
    <row r="57" spans="4:18">
      <c r="D57" s="24"/>
      <c r="E57" s="24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9"/>
    </row>
    <row r="58" spans="4:18">
      <c r="D58" s="24"/>
      <c r="E58" s="24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9"/>
    </row>
    <row r="59" spans="4:18">
      <c r="D59" s="24"/>
      <c r="E59" s="24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9"/>
    </row>
    <row r="60" spans="4:18">
      <c r="D60" s="24"/>
      <c r="E60" s="24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9"/>
    </row>
    <row r="61" spans="4:18">
      <c r="D61" s="24"/>
      <c r="E61" s="24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9"/>
    </row>
    <row r="62" spans="4:18">
      <c r="D62" s="24"/>
      <c r="E62" s="24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9"/>
    </row>
    <row r="63" spans="4:18">
      <c r="D63" s="24"/>
      <c r="E63" s="24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9"/>
    </row>
    <row r="64" spans="4:18">
      <c r="D64" s="24"/>
      <c r="E64" s="24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9"/>
    </row>
    <row r="65" spans="4:18">
      <c r="D65" s="24"/>
      <c r="E65" s="24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9"/>
    </row>
    <row r="66" spans="4:18">
      <c r="D66" s="24"/>
      <c r="E66" s="24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9"/>
    </row>
    <row r="67" spans="4:18">
      <c r="D67" s="24"/>
      <c r="E67" s="24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9"/>
    </row>
    <row r="68" spans="4:18">
      <c r="D68" s="24"/>
      <c r="E68" s="24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9"/>
    </row>
    <row r="69" spans="4:18">
      <c r="D69" s="24"/>
      <c r="E69" s="24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9"/>
    </row>
    <row r="70" spans="4:18">
      <c r="D70" s="24"/>
      <c r="E70" s="24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9"/>
    </row>
    <row r="71" spans="4:18">
      <c r="D71" s="24"/>
      <c r="E71" s="24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9"/>
    </row>
    <row r="72" spans="4:18">
      <c r="D72" s="24"/>
      <c r="E72" s="24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9"/>
    </row>
    <row r="73" spans="4:18">
      <c r="D73" s="24"/>
      <c r="E73" s="24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9"/>
    </row>
    <row r="74" spans="4:18">
      <c r="D74" s="24"/>
      <c r="E74" s="24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9"/>
    </row>
    <row r="75" spans="4:18">
      <c r="D75" s="24"/>
      <c r="E75" s="24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9"/>
    </row>
    <row r="76" spans="4:18">
      <c r="D76" s="24"/>
      <c r="E76" s="24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9"/>
    </row>
    <row r="77" spans="4:18">
      <c r="D77" s="24"/>
      <c r="E77" s="24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9"/>
    </row>
    <row r="78" spans="4:18">
      <c r="D78" s="24"/>
      <c r="E78" s="24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9"/>
    </row>
    <row r="79" spans="4:18">
      <c r="D79" s="24"/>
      <c r="E79" s="24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9"/>
    </row>
    <row r="80" spans="4:18">
      <c r="D80" s="24"/>
      <c r="E80" s="24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9"/>
    </row>
    <row r="81" spans="4:18">
      <c r="D81" s="24"/>
      <c r="E81" s="24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9"/>
    </row>
    <row r="82" spans="4:18">
      <c r="D82" s="24"/>
      <c r="E82" s="24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9"/>
    </row>
    <row r="83" spans="4:18">
      <c r="D83" s="24"/>
      <c r="E83" s="24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9"/>
    </row>
    <row r="84" spans="4:18">
      <c r="D84" s="24"/>
      <c r="E84" s="24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9"/>
    </row>
    <row r="85" spans="4:18">
      <c r="D85" s="24"/>
      <c r="E85" s="24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9"/>
    </row>
    <row r="86" spans="4:18">
      <c r="D86" s="24"/>
      <c r="E86" s="24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9"/>
    </row>
    <row r="87" spans="4:18">
      <c r="D87" s="24"/>
      <c r="E87" s="24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9"/>
    </row>
    <row r="88" spans="4:18">
      <c r="D88" s="24"/>
      <c r="E88" s="24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9"/>
    </row>
    <row r="89" spans="4:18">
      <c r="D89" s="24"/>
      <c r="E89" s="24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9"/>
    </row>
    <row r="90" spans="4:18">
      <c r="D90" s="24"/>
      <c r="E90" s="24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9"/>
    </row>
    <row r="91" spans="4:18">
      <c r="D91" s="24"/>
      <c r="E91" s="24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9"/>
    </row>
    <row r="92" spans="4:18">
      <c r="D92" s="24"/>
      <c r="E92" s="24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9"/>
    </row>
    <row r="93" spans="4:18">
      <c r="D93" s="24"/>
      <c r="E93" s="24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9"/>
    </row>
    <row r="94" spans="4:18">
      <c r="D94" s="24"/>
      <c r="E94" s="24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9"/>
    </row>
    <row r="95" spans="4:18">
      <c r="D95" s="24"/>
      <c r="E95" s="24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9"/>
    </row>
    <row r="96" spans="4:18">
      <c r="D96" s="24"/>
      <c r="E96" s="24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9"/>
    </row>
    <row r="97" spans="4:18">
      <c r="D97" s="24"/>
      <c r="E97" s="24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9"/>
    </row>
    <row r="98" spans="4:18">
      <c r="D98" s="24"/>
      <c r="E98" s="24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9"/>
    </row>
    <row r="99" spans="4:18">
      <c r="D99" s="24"/>
      <c r="E99" s="24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9"/>
    </row>
    <row r="100" spans="4:18">
      <c r="D100" s="24"/>
      <c r="E100" s="24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9"/>
    </row>
    <row r="101" spans="4:18">
      <c r="D101" s="24"/>
      <c r="E101" s="24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9"/>
    </row>
    <row r="102" spans="4:18">
      <c r="D102" s="24"/>
      <c r="E102" s="24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9"/>
    </row>
    <row r="103" spans="4:18">
      <c r="D103" s="24"/>
      <c r="E103" s="24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9"/>
    </row>
    <row r="104" spans="4:18">
      <c r="D104" s="24"/>
      <c r="E104" s="24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9"/>
    </row>
    <row r="105" spans="4:18">
      <c r="D105" s="24"/>
      <c r="E105" s="24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9"/>
    </row>
    <row r="106" spans="4:18">
      <c r="D106" s="24"/>
      <c r="E106" s="24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9"/>
    </row>
    <row r="107" spans="4:18">
      <c r="D107" s="24"/>
      <c r="E107" s="24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9"/>
    </row>
    <row r="108" spans="4:18">
      <c r="D108" s="24"/>
      <c r="E108" s="24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9"/>
    </row>
    <row r="109" spans="4:18">
      <c r="D109" s="24"/>
      <c r="E109" s="24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9"/>
    </row>
    <row r="110" spans="4:18">
      <c r="D110" s="24"/>
      <c r="E110" s="24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9"/>
    </row>
    <row r="111" spans="4:18">
      <c r="D111" s="24"/>
      <c r="E111" s="24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9"/>
    </row>
    <row r="112" spans="4:18">
      <c r="D112" s="24"/>
      <c r="E112" s="24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9"/>
    </row>
    <row r="113" spans="4:18">
      <c r="D113" s="24"/>
      <c r="E113" s="24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9"/>
    </row>
    <row r="114" spans="4:18">
      <c r="D114" s="24"/>
      <c r="E114" s="24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9"/>
    </row>
    <row r="115" spans="4:18">
      <c r="D115" s="24"/>
      <c r="E115" s="24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9"/>
    </row>
    <row r="116" spans="4:18">
      <c r="D116" s="24"/>
      <c r="E116" s="24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9"/>
    </row>
    <row r="117" spans="4:18">
      <c r="D117" s="24"/>
      <c r="E117" s="24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9"/>
    </row>
    <row r="118" spans="4:18">
      <c r="D118" s="24"/>
      <c r="E118" s="24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9"/>
    </row>
    <row r="119" spans="4:18">
      <c r="D119" s="24"/>
      <c r="E119" s="24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9"/>
    </row>
    <row r="120" spans="4:18">
      <c r="D120" s="24"/>
      <c r="E120" s="24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9"/>
    </row>
    <row r="121" spans="4:18">
      <c r="D121" s="24"/>
      <c r="E121" s="24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9"/>
    </row>
    <row r="122" spans="4:18">
      <c r="D122" s="24"/>
      <c r="E122" s="24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9"/>
    </row>
    <row r="123" spans="4:18">
      <c r="D123" s="24"/>
      <c r="E123" s="24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9"/>
    </row>
    <row r="124" spans="4:18">
      <c r="D124" s="24"/>
      <c r="E124" s="24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9"/>
    </row>
    <row r="125" spans="4:18">
      <c r="D125" s="24"/>
      <c r="E125" s="24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9"/>
    </row>
    <row r="126" spans="4:18">
      <c r="D126" s="24"/>
      <c r="E126" s="24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9"/>
    </row>
    <row r="127" spans="4:18">
      <c r="D127" s="24"/>
      <c r="E127" s="24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9"/>
    </row>
    <row r="128" spans="4:18">
      <c r="D128" s="24"/>
      <c r="E128" s="24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9"/>
    </row>
    <row r="129" spans="4:18">
      <c r="D129" s="24"/>
      <c r="E129" s="24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9"/>
    </row>
    <row r="130" spans="4:18">
      <c r="D130" s="24"/>
      <c r="E130" s="24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9"/>
    </row>
    <row r="131" spans="4:18">
      <c r="D131" s="24"/>
      <c r="E131" s="24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9"/>
    </row>
    <row r="132" spans="4:18">
      <c r="D132" s="24"/>
      <c r="E132" s="24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9"/>
    </row>
    <row r="133" spans="4:18">
      <c r="D133" s="24"/>
      <c r="E133" s="24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9"/>
    </row>
    <row r="134" spans="4:18">
      <c r="D134" s="24"/>
      <c r="E134" s="24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9"/>
    </row>
    <row r="135" spans="4:18">
      <c r="D135" s="24"/>
      <c r="E135" s="24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9"/>
    </row>
    <row r="136" spans="4:18">
      <c r="D136" s="24"/>
      <c r="E136" s="24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9"/>
    </row>
  </sheetData>
  <sortState ref="B6:R40">
    <sortCondition descending="1" ref="R6:R40"/>
  </sortState>
  <pageMargins left="0.11811023622047245" right="0.11811023622047245" top="0.35433070866141736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zoomScale="120" zoomScaleNormal="120" workbookViewId="0">
      <selection activeCell="R16" sqref="R16"/>
    </sheetView>
  </sheetViews>
  <sheetFormatPr defaultRowHeight="15"/>
  <cols>
    <col min="1" max="1" width="4" style="1" customWidth="1"/>
    <col min="2" max="2" width="20.5703125" style="1" customWidth="1"/>
    <col min="3" max="3" width="10.42578125" style="1" customWidth="1"/>
    <col min="4" max="16" width="4.42578125" style="33" customWidth="1"/>
    <col min="17" max="17" width="1.85546875" style="1" customWidth="1"/>
    <col min="18" max="18" width="6.42578125" style="1" customWidth="1"/>
    <col min="19" max="16384" width="9.140625" style="1"/>
  </cols>
  <sheetData>
    <row r="1" spans="1:18" ht="22.5">
      <c r="A1" s="4" t="s">
        <v>84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</row>
    <row r="3" spans="1:18" s="8" customFormat="1" ht="12.75">
      <c r="B3" s="7" t="s">
        <v>31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8" s="8" customFormat="1" ht="12.75"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8" s="8" customFormat="1" ht="41.25">
      <c r="A5" s="10" t="s">
        <v>1</v>
      </c>
      <c r="B5" s="11" t="s">
        <v>2</v>
      </c>
      <c r="C5" s="11" t="s">
        <v>3</v>
      </c>
      <c r="D5" s="25" t="s">
        <v>85</v>
      </c>
      <c r="E5" s="25" t="s">
        <v>86</v>
      </c>
      <c r="F5" s="12" t="s">
        <v>87</v>
      </c>
      <c r="G5" s="12" t="s">
        <v>88</v>
      </c>
      <c r="H5" s="12" t="s">
        <v>89</v>
      </c>
      <c r="I5" s="12" t="s">
        <v>90</v>
      </c>
      <c r="J5" s="12" t="s">
        <v>91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96</v>
      </c>
      <c r="P5" s="12" t="s">
        <v>97</v>
      </c>
      <c r="Q5" s="12"/>
      <c r="R5" s="41" t="s">
        <v>4</v>
      </c>
    </row>
    <row r="6" spans="1:18" s="8" customFormat="1" ht="12.75" customHeight="1">
      <c r="A6" s="13">
        <v>1</v>
      </c>
      <c r="B6" s="14" t="s">
        <v>60</v>
      </c>
      <c r="C6" s="14" t="s">
        <v>38</v>
      </c>
      <c r="D6" s="77">
        <v>87</v>
      </c>
      <c r="E6" s="77">
        <v>65</v>
      </c>
      <c r="F6" s="77">
        <v>95</v>
      </c>
      <c r="G6" s="77">
        <v>96</v>
      </c>
      <c r="H6" s="77">
        <v>68</v>
      </c>
      <c r="I6" s="77">
        <v>97</v>
      </c>
      <c r="J6" s="77">
        <v>49</v>
      </c>
      <c r="K6" s="77">
        <v>98</v>
      </c>
      <c r="L6" s="77">
        <v>79</v>
      </c>
      <c r="M6" s="77">
        <v>88</v>
      </c>
      <c r="N6" s="77">
        <v>59</v>
      </c>
      <c r="O6" s="77">
        <v>81</v>
      </c>
      <c r="P6" s="77">
        <v>89</v>
      </c>
      <c r="Q6" s="11"/>
      <c r="R6" s="15">
        <f>SUM(D6:P6)</f>
        <v>1051</v>
      </c>
    </row>
    <row r="7" spans="1:18" s="8" customFormat="1" ht="12.75" customHeight="1">
      <c r="A7" s="16">
        <v>2</v>
      </c>
      <c r="B7" s="17" t="s">
        <v>61</v>
      </c>
      <c r="C7" s="17" t="s">
        <v>18</v>
      </c>
      <c r="D7" s="30">
        <v>39</v>
      </c>
      <c r="E7" s="30">
        <v>0</v>
      </c>
      <c r="F7" s="30">
        <v>9</v>
      </c>
      <c r="G7" s="30">
        <v>20</v>
      </c>
      <c r="H7" s="69">
        <v>16</v>
      </c>
      <c r="I7" s="30">
        <v>33</v>
      </c>
      <c r="J7" s="30">
        <v>41</v>
      </c>
      <c r="K7" s="30">
        <v>35</v>
      </c>
      <c r="L7" s="30"/>
      <c r="M7" s="30"/>
      <c r="N7" s="30">
        <v>15</v>
      </c>
      <c r="O7" s="30"/>
      <c r="P7" s="45">
        <v>35</v>
      </c>
      <c r="Q7" s="11"/>
      <c r="R7" s="18">
        <f>SUM(D7:P7)</f>
        <v>243</v>
      </c>
    </row>
    <row r="8" spans="1:18" s="8" customFormat="1" ht="12.75" customHeight="1">
      <c r="A8" s="16">
        <v>3</v>
      </c>
      <c r="B8" s="17" t="s">
        <v>62</v>
      </c>
      <c r="C8" s="17" t="s">
        <v>18</v>
      </c>
      <c r="D8" s="30">
        <v>36</v>
      </c>
      <c r="E8" s="30">
        <v>9</v>
      </c>
      <c r="F8" s="30">
        <v>12</v>
      </c>
      <c r="G8" s="30">
        <v>27</v>
      </c>
      <c r="H8" s="69">
        <v>3</v>
      </c>
      <c r="I8" s="30"/>
      <c r="J8" s="30"/>
      <c r="K8" s="30"/>
      <c r="L8" s="30"/>
      <c r="M8" s="30"/>
      <c r="N8" s="30"/>
      <c r="O8" s="30">
        <v>11</v>
      </c>
      <c r="P8" s="45"/>
      <c r="Q8" s="11"/>
      <c r="R8" s="18">
        <f>SUM(D8:P8)</f>
        <v>98</v>
      </c>
    </row>
    <row r="9" spans="1:18" s="8" customFormat="1" ht="12.75" customHeight="1">
      <c r="A9" s="16">
        <v>4</v>
      </c>
      <c r="B9" s="17" t="s">
        <v>66</v>
      </c>
      <c r="C9" s="17" t="s">
        <v>59</v>
      </c>
      <c r="D9" s="30">
        <v>6</v>
      </c>
      <c r="E9" s="30">
        <v>8</v>
      </c>
      <c r="F9" s="30">
        <v>4</v>
      </c>
      <c r="G9" s="30" t="s">
        <v>75</v>
      </c>
      <c r="H9" s="69">
        <v>6</v>
      </c>
      <c r="I9" s="30">
        <v>10</v>
      </c>
      <c r="J9" s="30"/>
      <c r="K9" s="30">
        <v>0</v>
      </c>
      <c r="L9" s="30">
        <v>20</v>
      </c>
      <c r="M9" s="30">
        <v>6</v>
      </c>
      <c r="N9" s="30">
        <v>10</v>
      </c>
      <c r="O9" s="30">
        <v>3</v>
      </c>
      <c r="P9" s="45">
        <v>4</v>
      </c>
      <c r="Q9" s="11"/>
      <c r="R9" s="18">
        <f>SUM(D9:P9)</f>
        <v>77</v>
      </c>
    </row>
    <row r="10" spans="1:18" s="8" customFormat="1" ht="12.75" customHeight="1">
      <c r="A10" s="19">
        <v>5</v>
      </c>
      <c r="B10" s="20" t="s">
        <v>112</v>
      </c>
      <c r="C10" s="20" t="s">
        <v>59</v>
      </c>
      <c r="D10" s="42"/>
      <c r="E10" s="42"/>
      <c r="F10" s="42"/>
      <c r="G10" s="42"/>
      <c r="H10" s="70"/>
      <c r="I10" s="42"/>
      <c r="J10" s="42"/>
      <c r="K10" s="42">
        <v>0</v>
      </c>
      <c r="L10" s="42"/>
      <c r="M10" s="42"/>
      <c r="N10" s="42"/>
      <c r="O10" s="42"/>
      <c r="P10" s="67">
        <v>0</v>
      </c>
      <c r="Q10" s="11"/>
      <c r="R10" s="21">
        <f>SUM(D10:P10)</f>
        <v>0</v>
      </c>
    </row>
  </sheetData>
  <sortState ref="B6:R10">
    <sortCondition descending="1" ref="R6:R10"/>
  </sortState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A4" zoomScale="110" zoomScaleNormal="110" workbookViewId="0">
      <selection activeCell="V9" sqref="V9"/>
    </sheetView>
  </sheetViews>
  <sheetFormatPr defaultRowHeight="14.25"/>
  <cols>
    <col min="1" max="1" width="3.5703125" style="55" customWidth="1"/>
    <col min="2" max="2" width="25.42578125" style="55" customWidth="1"/>
    <col min="3" max="3" width="9.85546875" style="55" customWidth="1"/>
    <col min="4" max="16" width="4.28515625" style="58" customWidth="1"/>
    <col min="17" max="17" width="2.42578125" style="58" customWidth="1"/>
    <col min="18" max="18" width="5" style="58" customWidth="1"/>
    <col min="19" max="16384" width="9.140625" style="55"/>
  </cols>
  <sheetData>
    <row r="1" spans="1:18" s="1" customFormat="1" ht="22.5">
      <c r="A1" s="4" t="s">
        <v>84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1:18">
      <c r="A3" s="22" t="s">
        <v>32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>
      <c r="A4" s="56"/>
      <c r="B4" s="56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41.25">
      <c r="A5" s="10" t="s">
        <v>1</v>
      </c>
      <c r="B5" s="11" t="s">
        <v>2</v>
      </c>
      <c r="C5" s="11" t="s">
        <v>3</v>
      </c>
      <c r="D5" s="25" t="s">
        <v>85</v>
      </c>
      <c r="E5" s="25" t="s">
        <v>86</v>
      </c>
      <c r="F5" s="12" t="s">
        <v>87</v>
      </c>
      <c r="G5" s="12" t="s">
        <v>88</v>
      </c>
      <c r="H5" s="12" t="s">
        <v>89</v>
      </c>
      <c r="I5" s="12" t="s">
        <v>90</v>
      </c>
      <c r="J5" s="12" t="s">
        <v>91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96</v>
      </c>
      <c r="P5" s="12" t="s">
        <v>97</v>
      </c>
      <c r="Q5" s="12"/>
      <c r="R5" s="41" t="s">
        <v>4</v>
      </c>
    </row>
    <row r="6" spans="1:18">
      <c r="A6" s="13">
        <v>1</v>
      </c>
      <c r="B6" s="14" t="s">
        <v>45</v>
      </c>
      <c r="C6" s="34" t="s">
        <v>38</v>
      </c>
      <c r="D6" s="13"/>
      <c r="E6" s="40"/>
      <c r="F6" s="40">
        <v>1</v>
      </c>
      <c r="G6" s="40">
        <v>3</v>
      </c>
      <c r="H6" s="68">
        <v>1</v>
      </c>
      <c r="I6" s="40">
        <v>3</v>
      </c>
      <c r="J6" s="40">
        <v>1</v>
      </c>
      <c r="K6" s="50">
        <v>4</v>
      </c>
      <c r="L6" s="40">
        <v>1</v>
      </c>
      <c r="M6" s="40">
        <v>2</v>
      </c>
      <c r="N6" s="40">
        <v>1</v>
      </c>
      <c r="O6" s="40">
        <v>1</v>
      </c>
      <c r="P6" s="46">
        <v>2</v>
      </c>
      <c r="Q6" s="57"/>
      <c r="R6" s="26">
        <f t="shared" ref="R6:R34" si="0">SUM(D6:P6)</f>
        <v>20</v>
      </c>
    </row>
    <row r="7" spans="1:18">
      <c r="A7" s="16">
        <v>2</v>
      </c>
      <c r="B7" s="17" t="s">
        <v>5</v>
      </c>
      <c r="C7" s="37" t="s">
        <v>38</v>
      </c>
      <c r="D7" s="16"/>
      <c r="E7" s="27">
        <v>2</v>
      </c>
      <c r="F7" s="27">
        <v>1</v>
      </c>
      <c r="G7" s="27">
        <v>3</v>
      </c>
      <c r="H7" s="69">
        <v>2</v>
      </c>
      <c r="I7" s="27">
        <v>1</v>
      </c>
      <c r="J7" s="27"/>
      <c r="K7" s="30">
        <v>1</v>
      </c>
      <c r="L7" s="27">
        <v>2</v>
      </c>
      <c r="M7" s="27">
        <v>1</v>
      </c>
      <c r="N7" s="27">
        <v>1</v>
      </c>
      <c r="O7" s="27">
        <v>1</v>
      </c>
      <c r="P7" s="28">
        <v>2</v>
      </c>
      <c r="Q7" s="57"/>
      <c r="R7" s="29">
        <f t="shared" si="0"/>
        <v>17</v>
      </c>
    </row>
    <row r="8" spans="1:18">
      <c r="A8" s="16">
        <v>3</v>
      </c>
      <c r="B8" s="17" t="s">
        <v>56</v>
      </c>
      <c r="C8" s="37" t="s">
        <v>38</v>
      </c>
      <c r="D8" s="16">
        <v>1</v>
      </c>
      <c r="E8" s="27">
        <v>2</v>
      </c>
      <c r="F8" s="27">
        <v>2</v>
      </c>
      <c r="G8" s="27">
        <v>2</v>
      </c>
      <c r="H8" s="69">
        <v>1</v>
      </c>
      <c r="I8" s="27">
        <v>1</v>
      </c>
      <c r="J8" s="27">
        <v>1</v>
      </c>
      <c r="K8" s="30">
        <v>1</v>
      </c>
      <c r="L8" s="27">
        <v>1</v>
      </c>
      <c r="M8" s="27">
        <v>1</v>
      </c>
      <c r="N8" s="27"/>
      <c r="O8" s="27">
        <v>1</v>
      </c>
      <c r="P8" s="28">
        <v>1</v>
      </c>
      <c r="Q8" s="57"/>
      <c r="R8" s="29">
        <f t="shared" si="0"/>
        <v>15</v>
      </c>
    </row>
    <row r="9" spans="1:18">
      <c r="A9" s="16">
        <v>4</v>
      </c>
      <c r="B9" s="17" t="s">
        <v>34</v>
      </c>
      <c r="C9" s="37" t="s">
        <v>13</v>
      </c>
      <c r="D9" s="16"/>
      <c r="E9" s="27">
        <v>2</v>
      </c>
      <c r="F9" s="27"/>
      <c r="G9" s="27"/>
      <c r="H9" s="69">
        <v>2</v>
      </c>
      <c r="I9" s="27"/>
      <c r="J9" s="27">
        <v>2</v>
      </c>
      <c r="K9" s="30">
        <v>1</v>
      </c>
      <c r="L9" s="27">
        <v>2</v>
      </c>
      <c r="M9" s="27">
        <v>2</v>
      </c>
      <c r="N9" s="27">
        <v>1</v>
      </c>
      <c r="O9" s="27"/>
      <c r="P9" s="28"/>
      <c r="Q9" s="57"/>
      <c r="R9" s="29">
        <f t="shared" si="0"/>
        <v>12</v>
      </c>
    </row>
    <row r="10" spans="1:18">
      <c r="A10" s="16">
        <v>5</v>
      </c>
      <c r="B10" s="17" t="s">
        <v>43</v>
      </c>
      <c r="C10" s="37" t="s">
        <v>7</v>
      </c>
      <c r="D10" s="16"/>
      <c r="E10" s="27"/>
      <c r="F10" s="27">
        <v>1</v>
      </c>
      <c r="G10" s="27"/>
      <c r="H10" s="69">
        <v>1</v>
      </c>
      <c r="I10" s="27"/>
      <c r="J10" s="27"/>
      <c r="K10" s="30">
        <v>2</v>
      </c>
      <c r="L10" s="27"/>
      <c r="M10" s="27">
        <v>1</v>
      </c>
      <c r="N10" s="27">
        <v>1</v>
      </c>
      <c r="O10" s="27"/>
      <c r="P10" s="28">
        <v>1</v>
      </c>
      <c r="Q10" s="57"/>
      <c r="R10" s="29">
        <f t="shared" si="0"/>
        <v>7</v>
      </c>
    </row>
    <row r="11" spans="1:18">
      <c r="A11" s="16">
        <v>6</v>
      </c>
      <c r="B11" s="17" t="s">
        <v>101</v>
      </c>
      <c r="C11" s="37" t="s">
        <v>6</v>
      </c>
      <c r="D11" s="16"/>
      <c r="E11" s="27">
        <v>1</v>
      </c>
      <c r="F11" s="27">
        <v>2</v>
      </c>
      <c r="G11" s="27"/>
      <c r="H11" s="69">
        <v>1</v>
      </c>
      <c r="I11" s="27">
        <v>1</v>
      </c>
      <c r="J11" s="27">
        <v>1</v>
      </c>
      <c r="K11" s="30"/>
      <c r="L11" s="27"/>
      <c r="M11" s="27"/>
      <c r="N11" s="27"/>
      <c r="O11" s="27"/>
      <c r="P11" s="28"/>
      <c r="Q11" s="57"/>
      <c r="R11" s="29">
        <f t="shared" si="0"/>
        <v>6</v>
      </c>
    </row>
    <row r="12" spans="1:18">
      <c r="A12" s="16">
        <v>7</v>
      </c>
      <c r="B12" s="17" t="s">
        <v>22</v>
      </c>
      <c r="C12" s="37" t="s">
        <v>6</v>
      </c>
      <c r="D12" s="16"/>
      <c r="E12" s="27"/>
      <c r="F12" s="27">
        <v>2</v>
      </c>
      <c r="G12" s="27"/>
      <c r="H12" s="69"/>
      <c r="I12" s="27"/>
      <c r="J12" s="27">
        <v>2</v>
      </c>
      <c r="K12" s="30"/>
      <c r="L12" s="27"/>
      <c r="M12" s="27"/>
      <c r="N12" s="27">
        <v>1</v>
      </c>
      <c r="O12" s="27"/>
      <c r="P12" s="28">
        <v>1</v>
      </c>
      <c r="Q12" s="57"/>
      <c r="R12" s="29">
        <f t="shared" si="0"/>
        <v>6</v>
      </c>
    </row>
    <row r="13" spans="1:18">
      <c r="A13" s="16">
        <v>8</v>
      </c>
      <c r="B13" s="17" t="s">
        <v>40</v>
      </c>
      <c r="C13" s="37" t="s">
        <v>6</v>
      </c>
      <c r="D13" s="16"/>
      <c r="E13" s="27">
        <v>2</v>
      </c>
      <c r="F13" s="27"/>
      <c r="G13" s="27"/>
      <c r="H13" s="69"/>
      <c r="I13" s="27"/>
      <c r="J13" s="27"/>
      <c r="K13" s="30">
        <v>2</v>
      </c>
      <c r="L13" s="27"/>
      <c r="M13" s="27">
        <v>1</v>
      </c>
      <c r="N13" s="27"/>
      <c r="O13" s="27"/>
      <c r="P13" s="28">
        <v>1</v>
      </c>
      <c r="Q13" s="57"/>
      <c r="R13" s="29">
        <f t="shared" si="0"/>
        <v>6</v>
      </c>
    </row>
    <row r="14" spans="1:18">
      <c r="A14" s="16">
        <v>9</v>
      </c>
      <c r="B14" s="17" t="s">
        <v>64</v>
      </c>
      <c r="C14" s="37" t="s">
        <v>38</v>
      </c>
      <c r="D14" s="16"/>
      <c r="E14" s="27">
        <v>1</v>
      </c>
      <c r="F14" s="27">
        <v>1</v>
      </c>
      <c r="G14" s="27">
        <v>2</v>
      </c>
      <c r="H14" s="69"/>
      <c r="I14" s="27">
        <v>1</v>
      </c>
      <c r="J14" s="27"/>
      <c r="K14" s="30"/>
      <c r="L14" s="27"/>
      <c r="M14" s="27"/>
      <c r="N14" s="27"/>
      <c r="O14" s="27"/>
      <c r="P14" s="28"/>
      <c r="Q14" s="57"/>
      <c r="R14" s="29">
        <f t="shared" si="0"/>
        <v>5</v>
      </c>
    </row>
    <row r="15" spans="1:18">
      <c r="A15" s="16">
        <v>10</v>
      </c>
      <c r="B15" s="17" t="s">
        <v>42</v>
      </c>
      <c r="C15" s="37" t="s">
        <v>18</v>
      </c>
      <c r="D15" s="16"/>
      <c r="E15" s="27"/>
      <c r="F15" s="27">
        <v>1</v>
      </c>
      <c r="G15" s="27"/>
      <c r="H15" s="69"/>
      <c r="I15" s="27">
        <v>1</v>
      </c>
      <c r="J15" s="27"/>
      <c r="K15" s="30"/>
      <c r="L15" s="27">
        <v>1</v>
      </c>
      <c r="M15" s="27">
        <v>1</v>
      </c>
      <c r="N15" s="27"/>
      <c r="O15" s="27"/>
      <c r="P15" s="28">
        <v>1</v>
      </c>
      <c r="Q15" s="57"/>
      <c r="R15" s="29">
        <f t="shared" si="0"/>
        <v>5</v>
      </c>
    </row>
    <row r="16" spans="1:18">
      <c r="A16" s="16">
        <v>11</v>
      </c>
      <c r="B16" s="17" t="s">
        <v>67</v>
      </c>
      <c r="C16" s="37" t="s">
        <v>18</v>
      </c>
      <c r="D16" s="16">
        <v>1</v>
      </c>
      <c r="E16" s="27"/>
      <c r="F16" s="27">
        <v>1</v>
      </c>
      <c r="G16" s="27">
        <v>1</v>
      </c>
      <c r="H16" s="69"/>
      <c r="I16" s="27"/>
      <c r="J16" s="27"/>
      <c r="K16" s="30"/>
      <c r="L16" s="27"/>
      <c r="M16" s="27">
        <v>1</v>
      </c>
      <c r="N16" s="27"/>
      <c r="O16" s="27"/>
      <c r="P16" s="28"/>
      <c r="Q16" s="57"/>
      <c r="R16" s="29">
        <f t="shared" si="0"/>
        <v>4</v>
      </c>
    </row>
    <row r="17" spans="1:18">
      <c r="A17" s="16">
        <v>12</v>
      </c>
      <c r="B17" s="17" t="s">
        <v>51</v>
      </c>
      <c r="C17" s="37" t="s">
        <v>13</v>
      </c>
      <c r="D17" s="16"/>
      <c r="E17" s="27"/>
      <c r="F17" s="27"/>
      <c r="G17" s="27">
        <v>1</v>
      </c>
      <c r="H17" s="69">
        <v>1</v>
      </c>
      <c r="I17" s="27">
        <v>1</v>
      </c>
      <c r="J17" s="27">
        <v>1</v>
      </c>
      <c r="K17" s="30"/>
      <c r="L17" s="27"/>
      <c r="M17" s="27"/>
      <c r="N17" s="27"/>
      <c r="O17" s="27"/>
      <c r="P17" s="28"/>
      <c r="Q17" s="57"/>
      <c r="R17" s="29">
        <f t="shared" si="0"/>
        <v>4</v>
      </c>
    </row>
    <row r="18" spans="1:18">
      <c r="A18" s="16">
        <v>13</v>
      </c>
      <c r="B18" s="17" t="s">
        <v>41</v>
      </c>
      <c r="C18" s="37" t="s">
        <v>6</v>
      </c>
      <c r="D18" s="16">
        <v>1</v>
      </c>
      <c r="E18" s="27"/>
      <c r="F18" s="27">
        <v>1</v>
      </c>
      <c r="G18" s="27"/>
      <c r="H18" s="69"/>
      <c r="I18" s="27"/>
      <c r="J18" s="27"/>
      <c r="K18" s="30"/>
      <c r="L18" s="27"/>
      <c r="M18" s="27"/>
      <c r="N18" s="27">
        <v>1</v>
      </c>
      <c r="O18" s="27">
        <v>1</v>
      </c>
      <c r="P18" s="28"/>
      <c r="Q18" s="57"/>
      <c r="R18" s="29">
        <f t="shared" si="0"/>
        <v>4</v>
      </c>
    </row>
    <row r="19" spans="1:18">
      <c r="A19" s="16">
        <v>14</v>
      </c>
      <c r="B19" s="17" t="s">
        <v>21</v>
      </c>
      <c r="C19" s="37" t="s">
        <v>7</v>
      </c>
      <c r="D19" s="16">
        <v>1</v>
      </c>
      <c r="E19" s="27"/>
      <c r="F19" s="27"/>
      <c r="G19" s="27"/>
      <c r="H19" s="69">
        <v>1</v>
      </c>
      <c r="I19" s="27"/>
      <c r="J19" s="27"/>
      <c r="K19" s="30">
        <v>1</v>
      </c>
      <c r="L19" s="27"/>
      <c r="M19" s="27"/>
      <c r="N19" s="27">
        <v>1</v>
      </c>
      <c r="O19" s="27"/>
      <c r="P19" s="28"/>
      <c r="Q19" s="57"/>
      <c r="R19" s="29">
        <f t="shared" si="0"/>
        <v>4</v>
      </c>
    </row>
    <row r="20" spans="1:18">
      <c r="A20" s="16">
        <v>15</v>
      </c>
      <c r="B20" s="17" t="s">
        <v>71</v>
      </c>
      <c r="C20" s="37" t="s">
        <v>13</v>
      </c>
      <c r="D20" s="16"/>
      <c r="E20" s="27"/>
      <c r="F20" s="27"/>
      <c r="G20" s="27"/>
      <c r="H20" s="69"/>
      <c r="I20" s="27">
        <v>1</v>
      </c>
      <c r="J20" s="27"/>
      <c r="K20" s="30">
        <v>1</v>
      </c>
      <c r="L20" s="27"/>
      <c r="M20" s="27"/>
      <c r="N20" s="27">
        <v>1</v>
      </c>
      <c r="O20" s="27"/>
      <c r="P20" s="28">
        <v>1</v>
      </c>
      <c r="Q20" s="57"/>
      <c r="R20" s="29">
        <f t="shared" si="0"/>
        <v>4</v>
      </c>
    </row>
    <row r="21" spans="1:18">
      <c r="A21" s="16">
        <v>16</v>
      </c>
      <c r="B21" s="17" t="s">
        <v>36</v>
      </c>
      <c r="C21" s="37" t="s">
        <v>38</v>
      </c>
      <c r="D21" s="16">
        <v>1</v>
      </c>
      <c r="E21" s="27">
        <v>1</v>
      </c>
      <c r="F21" s="27"/>
      <c r="G21" s="27"/>
      <c r="H21" s="69"/>
      <c r="I21" s="27"/>
      <c r="J21" s="27"/>
      <c r="K21" s="30"/>
      <c r="L21" s="27"/>
      <c r="M21" s="27">
        <v>1</v>
      </c>
      <c r="N21" s="27"/>
      <c r="O21" s="27"/>
      <c r="P21" s="28"/>
      <c r="Q21" s="57"/>
      <c r="R21" s="29">
        <f t="shared" si="0"/>
        <v>3</v>
      </c>
    </row>
    <row r="22" spans="1:18">
      <c r="A22" s="16">
        <v>17</v>
      </c>
      <c r="B22" s="17" t="s">
        <v>105</v>
      </c>
      <c r="C22" s="37" t="s">
        <v>6</v>
      </c>
      <c r="D22" s="16"/>
      <c r="E22" s="27"/>
      <c r="F22" s="27"/>
      <c r="G22" s="27">
        <v>1</v>
      </c>
      <c r="H22" s="69">
        <v>1</v>
      </c>
      <c r="I22" s="27"/>
      <c r="J22" s="27"/>
      <c r="K22" s="30"/>
      <c r="L22" s="27">
        <v>1</v>
      </c>
      <c r="M22" s="27"/>
      <c r="N22" s="27"/>
      <c r="O22" s="27"/>
      <c r="P22" s="28"/>
      <c r="Q22" s="57"/>
      <c r="R22" s="29">
        <f t="shared" si="0"/>
        <v>3</v>
      </c>
    </row>
    <row r="23" spans="1:18">
      <c r="A23" s="16">
        <v>18</v>
      </c>
      <c r="B23" s="17" t="s">
        <v>10</v>
      </c>
      <c r="C23" s="37" t="s">
        <v>7</v>
      </c>
      <c r="D23" s="16"/>
      <c r="E23" s="27"/>
      <c r="F23" s="27"/>
      <c r="G23" s="27"/>
      <c r="H23" s="69">
        <v>1</v>
      </c>
      <c r="I23" s="27"/>
      <c r="J23" s="27"/>
      <c r="K23" s="30"/>
      <c r="L23" s="27">
        <v>1</v>
      </c>
      <c r="M23" s="27"/>
      <c r="N23" s="27"/>
      <c r="O23" s="27"/>
      <c r="P23" s="28">
        <v>1</v>
      </c>
      <c r="Q23" s="57"/>
      <c r="R23" s="29">
        <f t="shared" si="0"/>
        <v>3</v>
      </c>
    </row>
    <row r="24" spans="1:18">
      <c r="A24" s="16">
        <v>19</v>
      </c>
      <c r="B24" s="17" t="s">
        <v>106</v>
      </c>
      <c r="C24" s="37" t="s">
        <v>6</v>
      </c>
      <c r="D24" s="16"/>
      <c r="E24" s="27"/>
      <c r="F24" s="27"/>
      <c r="G24" s="27"/>
      <c r="H24" s="69"/>
      <c r="I24" s="27">
        <v>1</v>
      </c>
      <c r="J24" s="27"/>
      <c r="K24" s="30"/>
      <c r="L24" s="27">
        <v>1</v>
      </c>
      <c r="M24" s="27"/>
      <c r="N24" s="27"/>
      <c r="O24" s="27"/>
      <c r="P24" s="28"/>
      <c r="Q24" s="57"/>
      <c r="R24" s="29">
        <f t="shared" si="0"/>
        <v>2</v>
      </c>
    </row>
    <row r="25" spans="1:18">
      <c r="A25" s="16">
        <v>20</v>
      </c>
      <c r="B25" s="17" t="s">
        <v>82</v>
      </c>
      <c r="C25" s="37" t="s">
        <v>6</v>
      </c>
      <c r="D25" s="16"/>
      <c r="E25" s="27"/>
      <c r="F25" s="27"/>
      <c r="G25" s="27"/>
      <c r="H25" s="69"/>
      <c r="I25" s="27"/>
      <c r="J25" s="27"/>
      <c r="K25" s="30"/>
      <c r="L25" s="27"/>
      <c r="M25" s="27"/>
      <c r="N25" s="27">
        <v>2</v>
      </c>
      <c r="O25" s="27"/>
      <c r="P25" s="28"/>
      <c r="Q25" s="57"/>
      <c r="R25" s="29">
        <f t="shared" si="0"/>
        <v>2</v>
      </c>
    </row>
    <row r="26" spans="1:18">
      <c r="A26" s="16">
        <v>21</v>
      </c>
      <c r="B26" s="17" t="s">
        <v>11</v>
      </c>
      <c r="C26" s="37" t="s">
        <v>6</v>
      </c>
      <c r="D26" s="16">
        <v>1</v>
      </c>
      <c r="E26" s="27"/>
      <c r="F26" s="27"/>
      <c r="G26" s="27"/>
      <c r="H26" s="69"/>
      <c r="I26" s="27"/>
      <c r="J26" s="27"/>
      <c r="K26" s="30"/>
      <c r="L26" s="27"/>
      <c r="M26" s="27"/>
      <c r="N26" s="27">
        <v>1</v>
      </c>
      <c r="O26" s="27"/>
      <c r="P26" s="28"/>
      <c r="Q26" s="57"/>
      <c r="R26" s="29">
        <f t="shared" si="0"/>
        <v>2</v>
      </c>
    </row>
    <row r="27" spans="1:18">
      <c r="A27" s="16">
        <v>22</v>
      </c>
      <c r="B27" s="17" t="s">
        <v>53</v>
      </c>
      <c r="C27" s="37" t="s">
        <v>18</v>
      </c>
      <c r="D27" s="16"/>
      <c r="E27" s="27">
        <v>1</v>
      </c>
      <c r="F27" s="27"/>
      <c r="G27" s="27"/>
      <c r="H27" s="69">
        <v>1</v>
      </c>
      <c r="I27" s="27"/>
      <c r="J27" s="27"/>
      <c r="K27" s="30"/>
      <c r="L27" s="27"/>
      <c r="M27" s="27"/>
      <c r="N27" s="27"/>
      <c r="O27" s="27"/>
      <c r="P27" s="28"/>
      <c r="Q27" s="57"/>
      <c r="R27" s="29">
        <f t="shared" si="0"/>
        <v>2</v>
      </c>
    </row>
    <row r="28" spans="1:18">
      <c r="A28" s="16">
        <v>23</v>
      </c>
      <c r="B28" s="17" t="s">
        <v>35</v>
      </c>
      <c r="C28" s="37" t="s">
        <v>6</v>
      </c>
      <c r="D28" s="16"/>
      <c r="E28" s="27"/>
      <c r="F28" s="27"/>
      <c r="G28" s="27"/>
      <c r="H28" s="69">
        <v>1</v>
      </c>
      <c r="I28" s="27"/>
      <c r="J28" s="27"/>
      <c r="K28" s="30"/>
      <c r="L28" s="27"/>
      <c r="M28" s="27"/>
      <c r="N28" s="27"/>
      <c r="O28" s="27"/>
      <c r="P28" s="28">
        <v>1</v>
      </c>
      <c r="Q28" s="57"/>
      <c r="R28" s="29">
        <f t="shared" si="0"/>
        <v>2</v>
      </c>
    </row>
    <row r="29" spans="1:18">
      <c r="A29" s="16">
        <v>24</v>
      </c>
      <c r="B29" s="17" t="s">
        <v>60</v>
      </c>
      <c r="C29" s="37" t="s">
        <v>38</v>
      </c>
      <c r="D29" s="16"/>
      <c r="E29" s="27"/>
      <c r="F29" s="27"/>
      <c r="G29" s="27">
        <v>1</v>
      </c>
      <c r="H29" s="69"/>
      <c r="I29" s="27"/>
      <c r="J29" s="27"/>
      <c r="K29" s="30">
        <v>1</v>
      </c>
      <c r="L29" s="27"/>
      <c r="M29" s="27"/>
      <c r="N29" s="27"/>
      <c r="O29" s="27"/>
      <c r="P29" s="28"/>
      <c r="Q29" s="57"/>
      <c r="R29" s="29">
        <f t="shared" si="0"/>
        <v>2</v>
      </c>
    </row>
    <row r="30" spans="1:18">
      <c r="A30" s="16">
        <v>25</v>
      </c>
      <c r="B30" s="17" t="s">
        <v>52</v>
      </c>
      <c r="C30" s="37" t="s">
        <v>6</v>
      </c>
      <c r="D30" s="16"/>
      <c r="E30" s="27"/>
      <c r="F30" s="27"/>
      <c r="G30" s="27"/>
      <c r="H30" s="69"/>
      <c r="I30" s="27"/>
      <c r="J30" s="27"/>
      <c r="K30" s="30"/>
      <c r="L30" s="27"/>
      <c r="M30" s="27"/>
      <c r="N30" s="27"/>
      <c r="O30" s="27"/>
      <c r="P30" s="28">
        <v>1</v>
      </c>
      <c r="Q30" s="57"/>
      <c r="R30" s="29">
        <f t="shared" si="0"/>
        <v>1</v>
      </c>
    </row>
    <row r="31" spans="1:18">
      <c r="A31" s="16">
        <v>26</v>
      </c>
      <c r="B31" s="17" t="s">
        <v>44</v>
      </c>
      <c r="C31" s="37" t="s">
        <v>17</v>
      </c>
      <c r="D31" s="16"/>
      <c r="E31" s="27"/>
      <c r="F31" s="27"/>
      <c r="G31" s="27"/>
      <c r="H31" s="69"/>
      <c r="I31" s="27"/>
      <c r="J31" s="27"/>
      <c r="K31" s="30">
        <v>1</v>
      </c>
      <c r="L31" s="27"/>
      <c r="M31" s="27"/>
      <c r="N31" s="27"/>
      <c r="O31" s="27"/>
      <c r="P31" s="28"/>
      <c r="Q31" s="57"/>
      <c r="R31" s="29">
        <f t="shared" si="0"/>
        <v>1</v>
      </c>
    </row>
    <row r="32" spans="1:18">
      <c r="A32" s="16">
        <v>27</v>
      </c>
      <c r="B32" s="17" t="s">
        <v>37</v>
      </c>
      <c r="C32" s="37" t="s">
        <v>6</v>
      </c>
      <c r="D32" s="16"/>
      <c r="E32" s="27"/>
      <c r="F32" s="27"/>
      <c r="G32" s="27"/>
      <c r="H32" s="69"/>
      <c r="I32" s="27"/>
      <c r="J32" s="27"/>
      <c r="K32" s="30"/>
      <c r="L32" s="27">
        <v>1</v>
      </c>
      <c r="M32" s="27"/>
      <c r="N32" s="27"/>
      <c r="O32" s="27"/>
      <c r="P32" s="28"/>
      <c r="Q32" s="57"/>
      <c r="R32" s="29">
        <f t="shared" si="0"/>
        <v>1</v>
      </c>
    </row>
    <row r="33" spans="1:18">
      <c r="A33" s="16">
        <v>28</v>
      </c>
      <c r="B33" s="17" t="s">
        <v>50</v>
      </c>
      <c r="C33" s="37" t="s">
        <v>13</v>
      </c>
      <c r="D33" s="16">
        <v>1</v>
      </c>
      <c r="E33" s="27"/>
      <c r="F33" s="27"/>
      <c r="G33" s="27"/>
      <c r="H33" s="69"/>
      <c r="I33" s="27"/>
      <c r="J33" s="27"/>
      <c r="K33" s="30"/>
      <c r="L33" s="27"/>
      <c r="M33" s="27"/>
      <c r="N33" s="27"/>
      <c r="O33" s="27"/>
      <c r="P33" s="28"/>
      <c r="Q33" s="57"/>
      <c r="R33" s="29">
        <f t="shared" si="0"/>
        <v>1</v>
      </c>
    </row>
    <row r="34" spans="1:18">
      <c r="A34" s="19">
        <v>29</v>
      </c>
      <c r="B34" s="20" t="s">
        <v>48</v>
      </c>
      <c r="C34" s="38" t="s">
        <v>13</v>
      </c>
      <c r="D34" s="19">
        <v>1</v>
      </c>
      <c r="E34" s="31"/>
      <c r="F34" s="31"/>
      <c r="G34" s="31"/>
      <c r="H34" s="70"/>
      <c r="I34" s="31"/>
      <c r="J34" s="31"/>
      <c r="K34" s="42"/>
      <c r="L34" s="31"/>
      <c r="M34" s="31"/>
      <c r="N34" s="31"/>
      <c r="O34" s="31"/>
      <c r="P34" s="32"/>
      <c r="Q34" s="57"/>
      <c r="R34" s="62">
        <f t="shared" si="0"/>
        <v>1</v>
      </c>
    </row>
    <row r="35" spans="1:18"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2" customFormat="1">
      <c r="A36" s="55"/>
      <c r="B36" s="11" t="s">
        <v>4</v>
      </c>
      <c r="C36" s="11"/>
      <c r="D36" s="10">
        <f t="shared" ref="D36:R36" si="1">SUM(D6:D35)</f>
        <v>8</v>
      </c>
      <c r="E36" s="10">
        <f t="shared" si="1"/>
        <v>12</v>
      </c>
      <c r="F36" s="10">
        <f t="shared" si="1"/>
        <v>13</v>
      </c>
      <c r="G36" s="10">
        <f t="shared" si="1"/>
        <v>14</v>
      </c>
      <c r="H36" s="10">
        <f t="shared" si="1"/>
        <v>14</v>
      </c>
      <c r="I36" s="10">
        <f t="shared" si="1"/>
        <v>11</v>
      </c>
      <c r="J36" s="10">
        <f t="shared" si="1"/>
        <v>8</v>
      </c>
      <c r="K36" s="10">
        <f t="shared" si="1"/>
        <v>15</v>
      </c>
      <c r="L36" s="10">
        <f t="shared" si="1"/>
        <v>11</v>
      </c>
      <c r="M36" s="10">
        <f t="shared" si="1"/>
        <v>11</v>
      </c>
      <c r="N36" s="10">
        <f t="shared" si="1"/>
        <v>11</v>
      </c>
      <c r="O36" s="10">
        <f t="shared" si="1"/>
        <v>4</v>
      </c>
      <c r="P36" s="10">
        <f t="shared" si="1"/>
        <v>13</v>
      </c>
      <c r="Q36" s="10">
        <f t="shared" si="1"/>
        <v>0</v>
      </c>
      <c r="R36" s="10">
        <f t="shared" si="1"/>
        <v>145</v>
      </c>
    </row>
  </sheetData>
  <sortState ref="B6:R34">
    <sortCondition descending="1" ref="R6:R34"/>
  </sortState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Ereklasse</vt:lpstr>
      <vt:lpstr>1ste klasse</vt:lpstr>
      <vt:lpstr>2de klasse</vt:lpstr>
      <vt:lpstr>3de klasse</vt:lpstr>
      <vt:lpstr>Jeugd</vt:lpstr>
      <vt:lpstr>30-30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cp:lastPrinted>2020-06-16T22:05:38Z</cp:lastPrinted>
  <dcterms:created xsi:type="dcterms:W3CDTF">2018-09-17T20:21:29Z</dcterms:created>
  <dcterms:modified xsi:type="dcterms:W3CDTF">2022-05-16T20:46:25Z</dcterms:modified>
</cp:coreProperties>
</file>