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3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  <sheet name="30-30" sheetId="6" r:id="rId6"/>
  </sheets>
  <calcPr calcId="125725"/>
</workbook>
</file>

<file path=xl/calcChain.xml><?xml version="1.0" encoding="utf-8"?>
<calcChain xmlns="http://schemas.openxmlformats.org/spreadsheetml/2006/main">
  <c r="X37" i="6"/>
  <c r="X38"/>
  <c r="X39"/>
  <c r="X40"/>
  <c r="Y47" i="4"/>
  <c r="Y36"/>
  <c r="Y37"/>
  <c r="Y46"/>
  <c r="Y48"/>
  <c r="Y49"/>
  <c r="X35" i="6" l="1"/>
  <c r="X36"/>
  <c r="Y43" i="4"/>
  <c r="Y41"/>
  <c r="Y44" l="1"/>
  <c r="X15" i="6" l="1"/>
  <c r="X31"/>
  <c r="X32"/>
  <c r="X33"/>
  <c r="X13" i="5"/>
  <c r="Y39" i="4"/>
  <c r="X10" i="5" l="1"/>
  <c r="Y45" i="4"/>
  <c r="X29" i="6" l="1"/>
  <c r="X14"/>
  <c r="X17"/>
  <c r="X21"/>
  <c r="X30"/>
  <c r="X34"/>
  <c r="X9" l="1"/>
  <c r="X19"/>
  <c r="Y27" i="4"/>
  <c r="X18" i="1"/>
  <c r="X12" i="6" l="1"/>
  <c r="X28"/>
  <c r="X20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Y32" i="4"/>
  <c r="Y26"/>
  <c r="Y40"/>
  <c r="Y12"/>
  <c r="Y8"/>
  <c r="Y28"/>
  <c r="Y25"/>
  <c r="Y22"/>
  <c r="Y42"/>
  <c r="X13" i="3"/>
  <c r="X15"/>
  <c r="X19" i="2"/>
  <c r="X22" i="6" l="1"/>
  <c r="X7"/>
  <c r="X23"/>
  <c r="X16"/>
  <c r="X24"/>
  <c r="X25"/>
  <c r="X6"/>
  <c r="X26"/>
  <c r="X13"/>
  <c r="X8"/>
  <c r="X11"/>
  <c r="X18"/>
  <c r="X27"/>
  <c r="X10"/>
  <c r="X43" l="1"/>
  <c r="Y17" i="4"/>
  <c r="X11" i="5"/>
  <c r="X15"/>
  <c r="D43" i="6" l="1"/>
  <c r="X9" i="5"/>
  <c r="Y29" i="4"/>
  <c r="X7" i="5"/>
  <c r="Y18" i="4"/>
  <c r="Y30"/>
  <c r="X14" i="2"/>
  <c r="Y10" i="4"/>
  <c r="Y34"/>
  <c r="Y11"/>
  <c r="Y14"/>
  <c r="Y35"/>
  <c r="Y33"/>
  <c r="Y16"/>
  <c r="Y7"/>
  <c r="Y19"/>
  <c r="Y23"/>
  <c r="Y13"/>
  <c r="Y24"/>
  <c r="Y6"/>
  <c r="Y20"/>
  <c r="Y9"/>
  <c r="Y31"/>
  <c r="Y15"/>
  <c r="Y21"/>
  <c r="Y38"/>
  <c r="X6" i="5"/>
  <c r="X14"/>
  <c r="X12"/>
  <c r="X8"/>
  <c r="X16" i="3"/>
  <c r="X10"/>
  <c r="X12"/>
  <c r="X11"/>
  <c r="X17"/>
  <c r="X19"/>
  <c r="X8"/>
  <c r="X7"/>
  <c r="X18"/>
  <c r="X14"/>
  <c r="X6"/>
  <c r="X9"/>
  <c r="X16" i="2"/>
  <c r="X11"/>
  <c r="X9"/>
  <c r="X8"/>
  <c r="X13"/>
  <c r="X17"/>
  <c r="X18"/>
  <c r="X12"/>
  <c r="X7"/>
  <c r="X10"/>
  <c r="X15"/>
  <c r="X6"/>
  <c r="X14" i="1"/>
  <c r="X7"/>
  <c r="X12"/>
  <c r="X6"/>
  <c r="X19"/>
  <c r="X8"/>
  <c r="X9"/>
  <c r="X13"/>
  <c r="X17"/>
  <c r="X16"/>
  <c r="X10"/>
  <c r="X11"/>
  <c r="X15"/>
</calcChain>
</file>

<file path=xl/sharedStrings.xml><?xml version="1.0" encoding="utf-8"?>
<sst xmlns="http://schemas.openxmlformats.org/spreadsheetml/2006/main" count="415" uniqueCount="135">
  <si>
    <t>Rangschikking</t>
  </si>
  <si>
    <t>pos.</t>
  </si>
  <si>
    <t>Naam</t>
  </si>
  <si>
    <t>Club</t>
  </si>
  <si>
    <t>Ton 1</t>
  </si>
  <si>
    <t>Bek 1</t>
  </si>
  <si>
    <t>Ein 1</t>
  </si>
  <si>
    <t>Ton 2</t>
  </si>
  <si>
    <t>Gee 1</t>
  </si>
  <si>
    <t>Deu 1</t>
  </si>
  <si>
    <t>Bobe</t>
  </si>
  <si>
    <t>Ton 3</t>
  </si>
  <si>
    <t>Ein 2</t>
  </si>
  <si>
    <t>Bek 2</t>
  </si>
  <si>
    <t>Gee 2</t>
  </si>
  <si>
    <t>Deu 2</t>
  </si>
  <si>
    <t>Ein 3</t>
  </si>
  <si>
    <t>Deu 3</t>
  </si>
  <si>
    <t>Totaal</t>
  </si>
  <si>
    <t>Plysier Taylor</t>
  </si>
  <si>
    <t>Bekegem</t>
  </si>
  <si>
    <t>Cerstiaens Roger</t>
  </si>
  <si>
    <t>Eindhout</t>
  </si>
  <si>
    <t>Van Genechten Louis</t>
  </si>
  <si>
    <t>De Poorter Shirley</t>
  </si>
  <si>
    <t>Lambrechts Monique</t>
  </si>
  <si>
    <t>Decap Cindy</t>
  </si>
  <si>
    <t>Schollier Maurice</t>
  </si>
  <si>
    <t>De Meyer Gerard</t>
  </si>
  <si>
    <t>Deurne</t>
  </si>
  <si>
    <t>Malomgré Jel</t>
  </si>
  <si>
    <t>Haeseldonckx Jos</t>
  </si>
  <si>
    <t>De Beuckelaer Denise</t>
  </si>
  <si>
    <t>Geel</t>
  </si>
  <si>
    <t>Tongerlo</t>
  </si>
  <si>
    <t>De Meyer Kelly</t>
  </si>
  <si>
    <t>Ecran Johnny</t>
  </si>
  <si>
    <t>Segers Viviane</t>
  </si>
  <si>
    <t>Schollier Andy</t>
  </si>
  <si>
    <t>Verstraeten Jan</t>
  </si>
  <si>
    <t>Dijck Dirk</t>
  </si>
  <si>
    <t>De Meyer Sandy</t>
  </si>
  <si>
    <t>Thijs Philomena</t>
  </si>
  <si>
    <t>Keymis Rina</t>
  </si>
  <si>
    <t>Ereklasse</t>
  </si>
  <si>
    <t>Roe 1</t>
  </si>
  <si>
    <t>Roe 2</t>
  </si>
  <si>
    <t>1ste klasse</t>
  </si>
  <si>
    <t>2de klasse</t>
  </si>
  <si>
    <t>3de klasse</t>
  </si>
  <si>
    <t>Jeugdklasse</t>
  </si>
  <si>
    <t>30 op 30</t>
  </si>
  <si>
    <t>Vandewalle Daniël</t>
  </si>
  <si>
    <t>Driesen Luc</t>
  </si>
  <si>
    <t>Van Looy Rene</t>
  </si>
  <si>
    <t>Dejonckheere Patrick</t>
  </si>
  <si>
    <t>Vanwonterghem Aurelia</t>
  </si>
  <si>
    <t>Roeselare</t>
  </si>
  <si>
    <t>Vandenberghe Marc</t>
  </si>
  <si>
    <t>Declerck Gino</t>
  </si>
  <si>
    <t>Vanwonterghem Guida</t>
  </si>
  <si>
    <t>Sillen Max</t>
  </si>
  <si>
    <t>Dhaenens Walter</t>
  </si>
  <si>
    <t>Staes August</t>
  </si>
  <si>
    <t>Flyps Thibault</t>
  </si>
  <si>
    <t>Plysier Koen</t>
  </si>
  <si>
    <t>Pauwels Lea</t>
  </si>
  <si>
    <t>Wittouck Hendrik</t>
  </si>
  <si>
    <t>Willems Wesley</t>
  </si>
  <si>
    <t>De Meyer Cindy</t>
  </si>
  <si>
    <t>Decomble Tilly</t>
  </si>
  <si>
    <t>Loomans Agnes</t>
  </si>
  <si>
    <t>De Bock Guy</t>
  </si>
  <si>
    <t>Vandenberghe Sjouke</t>
  </si>
  <si>
    <t>Maene Marnix</t>
  </si>
  <si>
    <t>Gijsen Glen</t>
  </si>
  <si>
    <t>Keymis Ludgard</t>
  </si>
  <si>
    <t>Schuurmans Annemie</t>
  </si>
  <si>
    <t>Horemans Ludo</t>
  </si>
  <si>
    <t xml:space="preserve">Bekegem </t>
  </si>
  <si>
    <t>Degryse Kelly</t>
  </si>
  <si>
    <t>Govers Jack</t>
  </si>
  <si>
    <t>Veres Gabriela</t>
  </si>
  <si>
    <t>Driesen Evy</t>
  </si>
  <si>
    <t>De Bock Yana</t>
  </si>
  <si>
    <t xml:space="preserve">Deurne </t>
  </si>
  <si>
    <t>Plysier Gibsy</t>
  </si>
  <si>
    <t>Sillen Okke</t>
  </si>
  <si>
    <t>Govers Bam</t>
  </si>
  <si>
    <t>Coolen Yimo</t>
  </si>
  <si>
    <t>Govers Ayden</t>
  </si>
  <si>
    <t>Maes Johan</t>
  </si>
  <si>
    <t>Pipeleers Johnny</t>
  </si>
  <si>
    <t>Van Looy Jef</t>
  </si>
  <si>
    <t>Cardon Nadia</t>
  </si>
  <si>
    <t>Florent Charles</t>
  </si>
  <si>
    <t>Huygens Jos</t>
  </si>
  <si>
    <t>Maene Johnny</t>
  </si>
  <si>
    <t>Pauwels Fanny</t>
  </si>
  <si>
    <t>Couwels Annemie</t>
  </si>
  <si>
    <t xml:space="preserve">Sillen Floor </t>
  </si>
  <si>
    <t>Dhaenens Nina</t>
  </si>
  <si>
    <t>Willems Brix</t>
  </si>
  <si>
    <t>Seizoen 2019-2020</t>
  </si>
  <si>
    <t>Bek 3</t>
  </si>
  <si>
    <t>Gee 3</t>
  </si>
  <si>
    <t>Stas Rik</t>
  </si>
  <si>
    <t>Foets Johan</t>
  </si>
  <si>
    <t>Jans Patrick</t>
  </si>
  <si>
    <t>Thijs Charles</t>
  </si>
  <si>
    <t>Evans Phil</t>
  </si>
  <si>
    <t>Daans Reintje</t>
  </si>
  <si>
    <t>Alen Roger</t>
  </si>
  <si>
    <t>Dupont Christine</t>
  </si>
  <si>
    <t>Pauwels Fien</t>
  </si>
  <si>
    <t>Schepens Nicole</t>
  </si>
  <si>
    <t>x</t>
  </si>
  <si>
    <t>Dewaele Bernard</t>
  </si>
  <si>
    <t>Lodewijckx Marleen</t>
  </si>
  <si>
    <t>Willems Marcel</t>
  </si>
  <si>
    <t>Bartholomeus Heidi</t>
  </si>
  <si>
    <t>Vanginderen Terry</t>
  </si>
  <si>
    <t>Vandoninck Hanny</t>
  </si>
  <si>
    <t>Heylen André</t>
  </si>
  <si>
    <t>Van De Vreugde Lars</t>
  </si>
  <si>
    <t>Baeten Zeno</t>
  </si>
  <si>
    <t>Foets Axel</t>
  </si>
  <si>
    <t>De Meyer Guido</t>
  </si>
  <si>
    <t>Verbruggen Dis</t>
  </si>
  <si>
    <t>De Rademaeker Hilde</t>
  </si>
  <si>
    <t>Delplancke Claude</t>
  </si>
  <si>
    <t>Vandewiele Willy</t>
  </si>
  <si>
    <t>Vernimmen Jurgen</t>
  </si>
  <si>
    <t>Van De Vel Nicky</t>
  </si>
  <si>
    <t>Vanden Bussche Henk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</si>
</sst>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8"/>
      <color theme="1"/>
      <name val="Bangle"/>
    </font>
    <font>
      <b/>
      <i/>
      <sz val="10"/>
      <color theme="1"/>
      <name val="Bangle"/>
    </font>
    <font>
      <sz val="10"/>
      <color theme="1"/>
      <name val="Calibri"/>
      <family val="2"/>
      <scheme val="minor"/>
    </font>
    <font>
      <i/>
      <sz val="10"/>
      <color theme="1"/>
      <name val="Bangle"/>
    </font>
    <font>
      <i/>
      <sz val="11"/>
      <color theme="1"/>
      <name val="Calibri"/>
      <family val="2"/>
      <scheme val="minor"/>
    </font>
    <font>
      <sz val="11"/>
      <color theme="1"/>
      <name val="Bangle"/>
    </font>
    <font>
      <sz val="10"/>
      <color theme="1"/>
      <name val="Bangle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textRotation="60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60"/>
    </xf>
    <xf numFmtId="0" fontId="5" fillId="2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/>
    <xf numFmtId="0" fontId="5" fillId="0" borderId="5" xfId="0" applyFont="1" applyFill="1" applyBorder="1"/>
    <xf numFmtId="0" fontId="5" fillId="2" borderId="5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5" fillId="2" borderId="8" xfId="0" applyFont="1" applyFill="1" applyBorder="1"/>
    <xf numFmtId="0" fontId="5" fillId="0" borderId="9" xfId="0" applyFont="1" applyBorder="1"/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textRotation="90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1" xfId="0" applyFont="1" applyFill="1" applyBorder="1"/>
    <xf numFmtId="0" fontId="5" fillId="0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3" borderId="2" xfId="0" applyFont="1" applyFill="1" applyBorder="1"/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="120" zoomScaleNormal="120" workbookViewId="0">
      <selection activeCell="AB14" sqref="AB14"/>
    </sheetView>
  </sheetViews>
  <sheetFormatPr defaultRowHeight="15"/>
  <cols>
    <col min="1" max="1" width="4" customWidth="1"/>
    <col min="2" max="2" width="22.140625" customWidth="1"/>
    <col min="3" max="3" width="9.7109375" customWidth="1"/>
    <col min="4" max="5" width="4.7109375" style="36" customWidth="1"/>
    <col min="6" max="8" width="4.7109375" customWidth="1"/>
    <col min="9" max="9" width="4.7109375" style="1" customWidth="1"/>
    <col min="10" max="16" width="4.7109375" customWidth="1"/>
    <col min="17" max="18" width="4.7109375" style="1" customWidth="1"/>
    <col min="19" max="22" width="4.7109375" customWidth="1"/>
    <col min="23" max="23" width="1.42578125" customWidth="1"/>
    <col min="24" max="25" width="6.28515625" customWidth="1"/>
  </cols>
  <sheetData>
    <row r="1" spans="1:26" s="1" customFormat="1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7" t="s">
        <v>44</v>
      </c>
      <c r="B3" s="8"/>
      <c r="C3" s="8"/>
      <c r="D3" s="24"/>
      <c r="E3" s="2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>
      <c r="A4" s="8"/>
      <c r="B4" s="8"/>
      <c r="C4" s="8"/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46" t="s">
        <v>18</v>
      </c>
    </row>
    <row r="6" spans="1:26">
      <c r="A6" s="27">
        <v>1</v>
      </c>
      <c r="B6" s="79" t="s">
        <v>53</v>
      </c>
      <c r="C6" s="14" t="s">
        <v>29</v>
      </c>
      <c r="D6" s="58">
        <v>103</v>
      </c>
      <c r="E6" s="58">
        <v>92</v>
      </c>
      <c r="F6" s="63">
        <v>108</v>
      </c>
      <c r="G6" s="49">
        <v>92</v>
      </c>
      <c r="H6" s="63">
        <v>114</v>
      </c>
      <c r="I6" s="63">
        <v>118</v>
      </c>
      <c r="J6" s="63">
        <v>114</v>
      </c>
      <c r="K6" s="63">
        <v>116</v>
      </c>
      <c r="L6" s="49">
        <v>106</v>
      </c>
      <c r="M6" s="49"/>
      <c r="N6" s="49"/>
      <c r="O6" s="49"/>
      <c r="P6" s="49"/>
      <c r="Q6" s="49"/>
      <c r="R6" s="49"/>
      <c r="S6" s="49"/>
      <c r="T6" s="49"/>
      <c r="U6" s="49"/>
      <c r="V6" s="59"/>
      <c r="W6" s="69"/>
      <c r="X6" s="15">
        <f t="shared" ref="X6:X19" si="0">SUM(D6:V6)</f>
        <v>963</v>
      </c>
    </row>
    <row r="7" spans="1:26">
      <c r="A7" s="31">
        <v>2</v>
      </c>
      <c r="B7" s="80" t="s">
        <v>65</v>
      </c>
      <c r="C7" s="17" t="s">
        <v>57</v>
      </c>
      <c r="D7" s="32">
        <v>92</v>
      </c>
      <c r="E7" s="62">
        <v>104</v>
      </c>
      <c r="F7" s="38">
        <v>107</v>
      </c>
      <c r="G7" s="62">
        <v>104</v>
      </c>
      <c r="H7" s="38">
        <v>94</v>
      </c>
      <c r="I7" s="38">
        <v>116</v>
      </c>
      <c r="J7" s="38">
        <v>110</v>
      </c>
      <c r="K7" s="39">
        <v>111</v>
      </c>
      <c r="L7" s="62">
        <v>107</v>
      </c>
      <c r="M7" s="38"/>
      <c r="N7" s="38"/>
      <c r="O7" s="38"/>
      <c r="P7" s="38"/>
      <c r="Q7" s="38"/>
      <c r="R7" s="38"/>
      <c r="S7" s="38"/>
      <c r="T7" s="38"/>
      <c r="U7" s="38"/>
      <c r="V7" s="40"/>
      <c r="W7" s="69"/>
      <c r="X7" s="18">
        <f t="shared" si="0"/>
        <v>945</v>
      </c>
    </row>
    <row r="8" spans="1:26">
      <c r="A8" s="31">
        <v>3</v>
      </c>
      <c r="B8" s="80" t="s">
        <v>59</v>
      </c>
      <c r="C8" s="17" t="s">
        <v>20</v>
      </c>
      <c r="D8" s="32">
        <v>88</v>
      </c>
      <c r="E8" s="32">
        <v>97</v>
      </c>
      <c r="F8" s="38">
        <v>103</v>
      </c>
      <c r="G8" s="38">
        <v>95</v>
      </c>
      <c r="H8" s="38">
        <v>97</v>
      </c>
      <c r="I8" s="38">
        <v>92</v>
      </c>
      <c r="J8" s="38">
        <v>69</v>
      </c>
      <c r="K8" s="39">
        <v>79</v>
      </c>
      <c r="L8" s="38">
        <v>80</v>
      </c>
      <c r="M8" s="38"/>
      <c r="N8" s="38"/>
      <c r="O8" s="38"/>
      <c r="P8" s="38"/>
      <c r="Q8" s="38"/>
      <c r="R8" s="38"/>
      <c r="S8" s="38"/>
      <c r="T8" s="38"/>
      <c r="U8" s="38"/>
      <c r="V8" s="40"/>
      <c r="W8" s="69"/>
      <c r="X8" s="18">
        <f t="shared" si="0"/>
        <v>800</v>
      </c>
    </row>
    <row r="9" spans="1:26">
      <c r="A9" s="31">
        <v>4</v>
      </c>
      <c r="B9" s="80" t="s">
        <v>61</v>
      </c>
      <c r="C9" s="17" t="s">
        <v>34</v>
      </c>
      <c r="D9" s="32">
        <v>87</v>
      </c>
      <c r="E9" s="32">
        <v>78</v>
      </c>
      <c r="F9" s="38">
        <v>90</v>
      </c>
      <c r="G9" s="38">
        <v>89</v>
      </c>
      <c r="H9" s="38">
        <v>95</v>
      </c>
      <c r="I9" s="38">
        <v>72</v>
      </c>
      <c r="J9" s="38">
        <v>105</v>
      </c>
      <c r="K9" s="39">
        <v>88</v>
      </c>
      <c r="L9" s="38">
        <v>86</v>
      </c>
      <c r="M9" s="38"/>
      <c r="N9" s="38"/>
      <c r="O9" s="38"/>
      <c r="P9" s="38"/>
      <c r="Q9" s="38"/>
      <c r="R9" s="38"/>
      <c r="S9" s="38"/>
      <c r="T9" s="38"/>
      <c r="U9" s="38"/>
      <c r="V9" s="40"/>
      <c r="W9" s="69"/>
      <c r="X9" s="18">
        <f t="shared" si="0"/>
        <v>790</v>
      </c>
    </row>
    <row r="10" spans="1:26">
      <c r="A10" s="31">
        <v>5</v>
      </c>
      <c r="B10" s="80" t="s">
        <v>55</v>
      </c>
      <c r="C10" s="17" t="s">
        <v>57</v>
      </c>
      <c r="D10" s="32">
        <v>82</v>
      </c>
      <c r="E10" s="32">
        <v>73</v>
      </c>
      <c r="F10" s="38">
        <v>90</v>
      </c>
      <c r="G10" s="38">
        <v>92</v>
      </c>
      <c r="H10" s="38">
        <v>82</v>
      </c>
      <c r="I10" s="38">
        <v>79</v>
      </c>
      <c r="J10" s="38">
        <v>106</v>
      </c>
      <c r="K10" s="39">
        <v>79</v>
      </c>
      <c r="L10" s="38">
        <v>82</v>
      </c>
      <c r="M10" s="38"/>
      <c r="N10" s="38"/>
      <c r="O10" s="38"/>
      <c r="P10" s="38"/>
      <c r="Q10" s="38"/>
      <c r="R10" s="38"/>
      <c r="S10" s="38"/>
      <c r="T10" s="38"/>
      <c r="U10" s="38"/>
      <c r="V10" s="40"/>
      <c r="W10" s="69"/>
      <c r="X10" s="18">
        <f t="shared" si="0"/>
        <v>765</v>
      </c>
    </row>
    <row r="11" spans="1:26">
      <c r="A11" s="31">
        <v>6</v>
      </c>
      <c r="B11" s="80" t="s">
        <v>56</v>
      </c>
      <c r="C11" s="17" t="s">
        <v>20</v>
      </c>
      <c r="D11" s="32">
        <v>84</v>
      </c>
      <c r="E11" s="32">
        <v>76</v>
      </c>
      <c r="F11" s="38">
        <v>98</v>
      </c>
      <c r="G11" s="38">
        <v>89</v>
      </c>
      <c r="H11" s="38">
        <v>92</v>
      </c>
      <c r="I11" s="38">
        <v>84</v>
      </c>
      <c r="J11" s="38">
        <v>62</v>
      </c>
      <c r="K11" s="39">
        <v>75</v>
      </c>
      <c r="L11" s="38">
        <v>75</v>
      </c>
      <c r="M11" s="38"/>
      <c r="N11" s="38"/>
      <c r="O11" s="38"/>
      <c r="P11" s="38"/>
      <c r="Q11" s="38"/>
      <c r="R11" s="38"/>
      <c r="S11" s="38"/>
      <c r="T11" s="38"/>
      <c r="U11" s="38"/>
      <c r="V11" s="40"/>
      <c r="W11" s="69"/>
      <c r="X11" s="18">
        <f t="shared" si="0"/>
        <v>735</v>
      </c>
    </row>
    <row r="12" spans="1:26">
      <c r="A12" s="31">
        <v>7</v>
      </c>
      <c r="B12" s="80" t="s">
        <v>72</v>
      </c>
      <c r="C12" s="17" t="s">
        <v>29</v>
      </c>
      <c r="D12" s="32">
        <v>95</v>
      </c>
      <c r="E12" s="32">
        <v>94</v>
      </c>
      <c r="F12" s="38">
        <v>74</v>
      </c>
      <c r="G12" s="38">
        <v>76</v>
      </c>
      <c r="H12" s="38">
        <v>70</v>
      </c>
      <c r="I12" s="38">
        <v>67</v>
      </c>
      <c r="J12" s="38">
        <v>92</v>
      </c>
      <c r="K12" s="39">
        <v>94</v>
      </c>
      <c r="L12" s="38">
        <v>71</v>
      </c>
      <c r="M12" s="38"/>
      <c r="N12" s="38"/>
      <c r="O12" s="38"/>
      <c r="P12" s="38"/>
      <c r="Q12" s="38"/>
      <c r="R12" s="38"/>
      <c r="S12" s="38"/>
      <c r="T12" s="38"/>
      <c r="U12" s="38"/>
      <c r="V12" s="40"/>
      <c r="W12" s="69"/>
      <c r="X12" s="18">
        <f t="shared" si="0"/>
        <v>733</v>
      </c>
    </row>
    <row r="13" spans="1:26">
      <c r="A13" s="31">
        <v>8</v>
      </c>
      <c r="B13" s="80" t="s">
        <v>52</v>
      </c>
      <c r="C13" s="17" t="s">
        <v>20</v>
      </c>
      <c r="D13" s="32">
        <v>72</v>
      </c>
      <c r="E13" s="32">
        <v>91</v>
      </c>
      <c r="F13" s="38">
        <v>92</v>
      </c>
      <c r="G13" s="38">
        <v>63</v>
      </c>
      <c r="H13" s="38">
        <v>92</v>
      </c>
      <c r="I13" s="38">
        <v>79</v>
      </c>
      <c r="J13" s="38">
        <v>83</v>
      </c>
      <c r="K13" s="39">
        <v>40</v>
      </c>
      <c r="L13" s="38">
        <v>77</v>
      </c>
      <c r="M13" s="38"/>
      <c r="N13" s="38"/>
      <c r="O13" s="38"/>
      <c r="P13" s="38"/>
      <c r="Q13" s="38"/>
      <c r="R13" s="38"/>
      <c r="S13" s="38"/>
      <c r="T13" s="38"/>
      <c r="U13" s="38"/>
      <c r="V13" s="40"/>
      <c r="W13" s="69"/>
      <c r="X13" s="18">
        <f t="shared" si="0"/>
        <v>689</v>
      </c>
    </row>
    <row r="14" spans="1:26">
      <c r="A14" s="31">
        <v>9</v>
      </c>
      <c r="B14" s="80" t="s">
        <v>70</v>
      </c>
      <c r="C14" s="17" t="s">
        <v>20</v>
      </c>
      <c r="D14" s="62">
        <v>108</v>
      </c>
      <c r="E14" s="32">
        <v>83</v>
      </c>
      <c r="F14" s="38">
        <v>71</v>
      </c>
      <c r="G14" s="38">
        <v>62</v>
      </c>
      <c r="H14" s="38">
        <v>66</v>
      </c>
      <c r="I14" s="38">
        <v>74</v>
      </c>
      <c r="J14" s="38">
        <v>40</v>
      </c>
      <c r="K14" s="39">
        <v>97</v>
      </c>
      <c r="L14" s="38">
        <v>67</v>
      </c>
      <c r="M14" s="38"/>
      <c r="N14" s="38"/>
      <c r="O14" s="38"/>
      <c r="P14" s="38"/>
      <c r="Q14" s="38"/>
      <c r="R14" s="38"/>
      <c r="S14" s="38"/>
      <c r="T14" s="38"/>
      <c r="U14" s="38"/>
      <c r="V14" s="40"/>
      <c r="W14" s="69"/>
      <c r="X14" s="18">
        <f t="shared" si="0"/>
        <v>668</v>
      </c>
    </row>
    <row r="15" spans="1:26">
      <c r="A15" s="31">
        <v>10</v>
      </c>
      <c r="B15" s="80" t="s">
        <v>54</v>
      </c>
      <c r="C15" s="17" t="s">
        <v>20</v>
      </c>
      <c r="D15" s="32">
        <v>89</v>
      </c>
      <c r="E15" s="32">
        <v>100</v>
      </c>
      <c r="F15" s="38">
        <v>100</v>
      </c>
      <c r="G15" s="38">
        <v>74</v>
      </c>
      <c r="H15" s="38">
        <v>60</v>
      </c>
      <c r="I15" s="38">
        <v>116</v>
      </c>
      <c r="J15" s="38">
        <v>76</v>
      </c>
      <c r="K15" s="39">
        <v>52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0"/>
      <c r="W15" s="69"/>
      <c r="X15" s="18">
        <f t="shared" si="0"/>
        <v>667</v>
      </c>
    </row>
    <row r="16" spans="1:26">
      <c r="A16" s="31">
        <v>11</v>
      </c>
      <c r="B16" s="80" t="s">
        <v>60</v>
      </c>
      <c r="C16" s="17" t="s">
        <v>20</v>
      </c>
      <c r="D16" s="32">
        <v>62</v>
      </c>
      <c r="E16" s="32">
        <v>64</v>
      </c>
      <c r="F16" s="38">
        <v>83</v>
      </c>
      <c r="G16" s="38">
        <v>62</v>
      </c>
      <c r="H16" s="38">
        <v>97</v>
      </c>
      <c r="I16" s="38">
        <v>69</v>
      </c>
      <c r="J16" s="38">
        <v>65</v>
      </c>
      <c r="K16" s="39">
        <v>76</v>
      </c>
      <c r="L16" s="38">
        <v>85</v>
      </c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69"/>
      <c r="X16" s="18">
        <f t="shared" si="0"/>
        <v>663</v>
      </c>
    </row>
    <row r="17" spans="1:24">
      <c r="A17" s="31">
        <v>12</v>
      </c>
      <c r="B17" s="80" t="s">
        <v>63</v>
      </c>
      <c r="C17" s="17" t="s">
        <v>33</v>
      </c>
      <c r="D17" s="32">
        <v>52</v>
      </c>
      <c r="E17" s="32">
        <v>85</v>
      </c>
      <c r="F17" s="38">
        <v>79</v>
      </c>
      <c r="G17" s="38">
        <v>62</v>
      </c>
      <c r="H17" s="38">
        <v>87</v>
      </c>
      <c r="I17" s="38">
        <v>70</v>
      </c>
      <c r="J17" s="38">
        <v>52</v>
      </c>
      <c r="K17" s="39">
        <v>41</v>
      </c>
      <c r="L17" s="38">
        <v>73</v>
      </c>
      <c r="M17" s="38"/>
      <c r="N17" s="38"/>
      <c r="O17" s="38"/>
      <c r="P17" s="38"/>
      <c r="Q17" s="38"/>
      <c r="R17" s="38"/>
      <c r="S17" s="38"/>
      <c r="T17" s="38"/>
      <c r="U17" s="38"/>
      <c r="V17" s="40"/>
      <c r="W17" s="69"/>
      <c r="X17" s="18">
        <f t="shared" si="0"/>
        <v>601</v>
      </c>
    </row>
    <row r="18" spans="1:24">
      <c r="A18" s="31">
        <v>13</v>
      </c>
      <c r="B18" s="60" t="s">
        <v>119</v>
      </c>
      <c r="C18" s="38" t="s">
        <v>33</v>
      </c>
      <c r="D18" s="84"/>
      <c r="E18" s="84"/>
      <c r="F18" s="38">
        <v>74</v>
      </c>
      <c r="G18" s="85"/>
      <c r="H18" s="17">
        <v>85</v>
      </c>
      <c r="I18" s="85">
        <v>90</v>
      </c>
      <c r="J18" s="85">
        <v>92</v>
      </c>
      <c r="K18" s="39">
        <v>82</v>
      </c>
      <c r="L18" s="85">
        <v>76</v>
      </c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68"/>
      <c r="X18" s="18">
        <f t="shared" si="0"/>
        <v>499</v>
      </c>
    </row>
    <row r="19" spans="1:24">
      <c r="A19" s="78">
        <v>14</v>
      </c>
      <c r="B19" s="83" t="s">
        <v>64</v>
      </c>
      <c r="C19" s="20" t="s">
        <v>20</v>
      </c>
      <c r="D19" s="47">
        <v>106</v>
      </c>
      <c r="E19" s="47">
        <v>78</v>
      </c>
      <c r="F19" s="56"/>
      <c r="G19" s="56"/>
      <c r="H19" s="56"/>
      <c r="I19" s="56"/>
      <c r="J19" s="56"/>
      <c r="K19" s="42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69"/>
      <c r="X19" s="21">
        <f t="shared" si="0"/>
        <v>184</v>
      </c>
    </row>
    <row r="21" spans="1:24">
      <c r="H21" s="1"/>
      <c r="I21"/>
      <c r="P21" s="1"/>
      <c r="R21"/>
    </row>
  </sheetData>
  <sortState ref="B6:X19">
    <sortCondition descending="1" ref="X6:X19"/>
  </sortState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zoomScale="120" zoomScaleNormal="120" workbookViewId="0">
      <selection activeCell="AA11" sqref="AA11"/>
    </sheetView>
  </sheetViews>
  <sheetFormatPr defaultRowHeight="15"/>
  <cols>
    <col min="1" max="1" width="4" style="1" customWidth="1"/>
    <col min="2" max="2" width="21.28515625" style="1" customWidth="1"/>
    <col min="3" max="3" width="10.42578125" style="1" customWidth="1"/>
    <col min="4" max="22" width="5.140625" style="1" customWidth="1"/>
    <col min="23" max="23" width="2" style="1" customWidth="1"/>
    <col min="24" max="24" width="5.85546875" style="1" customWidth="1"/>
    <col min="25" max="16384" width="9.140625" style="1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7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46" t="s">
        <v>18</v>
      </c>
    </row>
    <row r="6" spans="1:26">
      <c r="A6" s="13">
        <v>1</v>
      </c>
      <c r="B6" s="14" t="s">
        <v>19</v>
      </c>
      <c r="C6" s="37" t="s">
        <v>57</v>
      </c>
      <c r="D6" s="65">
        <v>118</v>
      </c>
      <c r="E6" s="49">
        <v>99</v>
      </c>
      <c r="F6" s="65">
        <v>114</v>
      </c>
      <c r="G6" s="65">
        <v>109</v>
      </c>
      <c r="H6" s="65">
        <v>114</v>
      </c>
      <c r="I6" s="65">
        <v>113</v>
      </c>
      <c r="J6" s="65">
        <v>111</v>
      </c>
      <c r="K6" s="65">
        <v>98</v>
      </c>
      <c r="L6" s="65">
        <v>112</v>
      </c>
      <c r="M6" s="49"/>
      <c r="N6" s="49"/>
      <c r="O6" s="49"/>
      <c r="P6" s="49"/>
      <c r="Q6" s="49"/>
      <c r="R6" s="49"/>
      <c r="S6" s="49"/>
      <c r="T6" s="49"/>
      <c r="U6" s="49"/>
      <c r="V6" s="59"/>
      <c r="W6" s="11"/>
      <c r="X6" s="15">
        <f t="shared" ref="X6:X19" si="0">SUM(D6:V6)</f>
        <v>988</v>
      </c>
    </row>
    <row r="7" spans="1:26">
      <c r="A7" s="16">
        <v>2</v>
      </c>
      <c r="B7" s="17" t="s">
        <v>68</v>
      </c>
      <c r="C7" s="41" t="s">
        <v>20</v>
      </c>
      <c r="D7" s="60">
        <v>34</v>
      </c>
      <c r="E7" s="38">
        <v>106</v>
      </c>
      <c r="F7" s="38">
        <v>64</v>
      </c>
      <c r="G7" s="38">
        <v>70</v>
      </c>
      <c r="H7" s="38">
        <v>94</v>
      </c>
      <c r="I7" s="38">
        <v>102</v>
      </c>
      <c r="J7" s="38">
        <v>74</v>
      </c>
      <c r="K7" s="39">
        <v>88</v>
      </c>
      <c r="L7" s="38">
        <v>97</v>
      </c>
      <c r="M7" s="38"/>
      <c r="N7" s="38"/>
      <c r="O7" s="38"/>
      <c r="P7" s="38"/>
      <c r="Q7" s="38"/>
      <c r="R7" s="38"/>
      <c r="S7" s="38"/>
      <c r="T7" s="38"/>
      <c r="U7" s="38"/>
      <c r="V7" s="40"/>
      <c r="W7" s="11"/>
      <c r="X7" s="18">
        <f t="shared" si="0"/>
        <v>729</v>
      </c>
    </row>
    <row r="8" spans="1:26">
      <c r="A8" s="16">
        <v>3</v>
      </c>
      <c r="B8" s="17" t="s">
        <v>73</v>
      </c>
      <c r="C8" s="41" t="s">
        <v>20</v>
      </c>
      <c r="D8" s="60">
        <v>89</v>
      </c>
      <c r="E8" s="38">
        <v>81</v>
      </c>
      <c r="F8" s="38">
        <v>72</v>
      </c>
      <c r="G8" s="38">
        <v>79</v>
      </c>
      <c r="H8" s="38">
        <v>60</v>
      </c>
      <c r="I8" s="38">
        <v>85</v>
      </c>
      <c r="J8" s="38">
        <v>82</v>
      </c>
      <c r="K8" s="39">
        <v>96</v>
      </c>
      <c r="L8" s="38">
        <v>69</v>
      </c>
      <c r="M8" s="38"/>
      <c r="N8" s="38"/>
      <c r="O8" s="38"/>
      <c r="P8" s="38"/>
      <c r="Q8" s="38"/>
      <c r="R8" s="38"/>
      <c r="S8" s="38"/>
      <c r="T8" s="38"/>
      <c r="U8" s="38"/>
      <c r="V8" s="40"/>
      <c r="W8" s="11"/>
      <c r="X8" s="18">
        <f t="shared" si="0"/>
        <v>713</v>
      </c>
    </row>
    <row r="9" spans="1:26">
      <c r="A9" s="16">
        <v>4</v>
      </c>
      <c r="B9" s="17" t="s">
        <v>62</v>
      </c>
      <c r="C9" s="41" t="s">
        <v>22</v>
      </c>
      <c r="D9" s="60">
        <v>72</v>
      </c>
      <c r="E9" s="38">
        <v>95</v>
      </c>
      <c r="F9" s="38">
        <v>86</v>
      </c>
      <c r="G9" s="38">
        <v>71</v>
      </c>
      <c r="H9" s="38">
        <v>104</v>
      </c>
      <c r="I9" s="38">
        <v>58</v>
      </c>
      <c r="J9" s="38">
        <v>85</v>
      </c>
      <c r="K9" s="39">
        <v>76</v>
      </c>
      <c r="L9" s="38">
        <v>65</v>
      </c>
      <c r="M9" s="38"/>
      <c r="N9" s="38"/>
      <c r="O9" s="38"/>
      <c r="P9" s="38"/>
      <c r="Q9" s="38"/>
      <c r="R9" s="38"/>
      <c r="S9" s="38"/>
      <c r="T9" s="38"/>
      <c r="U9" s="38"/>
      <c r="V9" s="40"/>
      <c r="W9" s="11"/>
      <c r="X9" s="18">
        <f t="shared" si="0"/>
        <v>712</v>
      </c>
    </row>
    <row r="10" spans="1:26">
      <c r="A10" s="16">
        <v>5</v>
      </c>
      <c r="B10" s="17" t="s">
        <v>106</v>
      </c>
      <c r="C10" s="41" t="s">
        <v>34</v>
      </c>
      <c r="D10" s="60">
        <v>96</v>
      </c>
      <c r="E10" s="38">
        <v>84</v>
      </c>
      <c r="F10" s="38">
        <v>103</v>
      </c>
      <c r="G10" s="38">
        <v>78</v>
      </c>
      <c r="H10" s="38">
        <v>95</v>
      </c>
      <c r="I10" s="38"/>
      <c r="J10" s="38">
        <v>85</v>
      </c>
      <c r="K10" s="39">
        <v>79</v>
      </c>
      <c r="L10" s="38">
        <v>84</v>
      </c>
      <c r="M10" s="38"/>
      <c r="N10" s="38"/>
      <c r="O10" s="38"/>
      <c r="P10" s="38"/>
      <c r="Q10" s="38"/>
      <c r="R10" s="38"/>
      <c r="S10" s="38"/>
      <c r="T10" s="38"/>
      <c r="U10" s="38"/>
      <c r="V10" s="40"/>
      <c r="W10" s="11"/>
      <c r="X10" s="18">
        <f t="shared" si="0"/>
        <v>704</v>
      </c>
    </row>
    <row r="11" spans="1:26">
      <c r="A11" s="16">
        <v>6</v>
      </c>
      <c r="B11" s="17" t="s">
        <v>25</v>
      </c>
      <c r="C11" s="41" t="s">
        <v>22</v>
      </c>
      <c r="D11" s="60">
        <v>82</v>
      </c>
      <c r="E11" s="64">
        <v>110</v>
      </c>
      <c r="F11" s="38">
        <v>64</v>
      </c>
      <c r="G11" s="38">
        <v>71</v>
      </c>
      <c r="H11" s="38">
        <v>44</v>
      </c>
      <c r="I11" s="38">
        <v>77</v>
      </c>
      <c r="J11" s="38">
        <v>91</v>
      </c>
      <c r="K11" s="39">
        <v>59</v>
      </c>
      <c r="L11" s="38">
        <v>90</v>
      </c>
      <c r="M11" s="38"/>
      <c r="N11" s="38"/>
      <c r="O11" s="38"/>
      <c r="P11" s="38"/>
      <c r="Q11" s="38"/>
      <c r="R11" s="38"/>
      <c r="S11" s="38"/>
      <c r="T11" s="38"/>
      <c r="U11" s="38"/>
      <c r="V11" s="40"/>
      <c r="W11" s="11"/>
      <c r="X11" s="18">
        <f t="shared" si="0"/>
        <v>688</v>
      </c>
    </row>
    <row r="12" spans="1:26">
      <c r="A12" s="16">
        <v>7</v>
      </c>
      <c r="B12" s="17" t="s">
        <v>23</v>
      </c>
      <c r="C12" s="41" t="s">
        <v>22</v>
      </c>
      <c r="D12" s="60">
        <v>62</v>
      </c>
      <c r="E12" s="38">
        <v>75</v>
      </c>
      <c r="F12" s="38">
        <v>110</v>
      </c>
      <c r="G12" s="38">
        <v>76</v>
      </c>
      <c r="H12" s="38">
        <v>83</v>
      </c>
      <c r="I12" s="38">
        <v>51</v>
      </c>
      <c r="J12" s="38">
        <v>76</v>
      </c>
      <c r="K12" s="39">
        <v>78</v>
      </c>
      <c r="L12" s="38">
        <v>70</v>
      </c>
      <c r="M12" s="38"/>
      <c r="N12" s="38"/>
      <c r="O12" s="38"/>
      <c r="P12" s="38"/>
      <c r="Q12" s="38"/>
      <c r="R12" s="38"/>
      <c r="S12" s="38"/>
      <c r="T12" s="38"/>
      <c r="U12" s="38"/>
      <c r="V12" s="40"/>
      <c r="W12" s="11"/>
      <c r="X12" s="18">
        <f t="shared" si="0"/>
        <v>681</v>
      </c>
    </row>
    <row r="13" spans="1:26">
      <c r="A13" s="16">
        <v>8</v>
      </c>
      <c r="B13" s="17" t="s">
        <v>69</v>
      </c>
      <c r="C13" s="41" t="s">
        <v>29</v>
      </c>
      <c r="D13" s="60">
        <v>103</v>
      </c>
      <c r="E13" s="38">
        <v>64</v>
      </c>
      <c r="F13" s="38">
        <v>68</v>
      </c>
      <c r="G13" s="38">
        <v>59</v>
      </c>
      <c r="H13" s="38">
        <v>89</v>
      </c>
      <c r="I13" s="38">
        <v>69</v>
      </c>
      <c r="J13" s="38">
        <v>64</v>
      </c>
      <c r="K13" s="39">
        <v>68</v>
      </c>
      <c r="L13" s="38">
        <v>74</v>
      </c>
      <c r="M13" s="38"/>
      <c r="N13" s="38"/>
      <c r="O13" s="38"/>
      <c r="P13" s="38"/>
      <c r="Q13" s="38"/>
      <c r="R13" s="38"/>
      <c r="S13" s="38"/>
      <c r="T13" s="38"/>
      <c r="U13" s="38"/>
      <c r="V13" s="40"/>
      <c r="W13" s="11"/>
      <c r="X13" s="18">
        <f t="shared" si="0"/>
        <v>658</v>
      </c>
    </row>
    <row r="14" spans="1:26">
      <c r="A14" s="16">
        <v>9</v>
      </c>
      <c r="B14" s="38" t="s">
        <v>94</v>
      </c>
      <c r="C14" s="40" t="s">
        <v>20</v>
      </c>
      <c r="D14" s="60">
        <v>76</v>
      </c>
      <c r="E14" s="38">
        <v>62</v>
      </c>
      <c r="F14" s="38">
        <v>68</v>
      </c>
      <c r="G14" s="38">
        <v>66</v>
      </c>
      <c r="H14" s="38">
        <v>70</v>
      </c>
      <c r="I14" s="38">
        <v>56</v>
      </c>
      <c r="J14" s="38">
        <v>77</v>
      </c>
      <c r="K14" s="39">
        <v>63</v>
      </c>
      <c r="L14" s="38">
        <v>83</v>
      </c>
      <c r="M14" s="38"/>
      <c r="N14" s="38"/>
      <c r="O14" s="38"/>
      <c r="P14" s="38"/>
      <c r="Q14" s="38"/>
      <c r="R14" s="38"/>
      <c r="S14" s="38"/>
      <c r="T14" s="38"/>
      <c r="U14" s="38"/>
      <c r="V14" s="40"/>
      <c r="W14" s="11"/>
      <c r="X14" s="18">
        <f t="shared" si="0"/>
        <v>621</v>
      </c>
    </row>
    <row r="15" spans="1:26">
      <c r="A15" s="16">
        <v>10</v>
      </c>
      <c r="B15" s="17" t="s">
        <v>66</v>
      </c>
      <c r="C15" s="41" t="s">
        <v>33</v>
      </c>
      <c r="D15" s="60">
        <v>64</v>
      </c>
      <c r="E15" s="38">
        <v>60</v>
      </c>
      <c r="F15" s="38">
        <v>54</v>
      </c>
      <c r="G15" s="38">
        <v>76</v>
      </c>
      <c r="H15" s="38">
        <v>51</v>
      </c>
      <c r="I15" s="38">
        <v>65</v>
      </c>
      <c r="J15" s="38">
        <v>81</v>
      </c>
      <c r="K15" s="39">
        <v>68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0"/>
      <c r="W15" s="11"/>
      <c r="X15" s="18">
        <f t="shared" si="0"/>
        <v>519</v>
      </c>
    </row>
    <row r="16" spans="1:26">
      <c r="A16" s="16">
        <v>11</v>
      </c>
      <c r="B16" s="17" t="s">
        <v>58</v>
      </c>
      <c r="C16" s="41" t="s">
        <v>20</v>
      </c>
      <c r="D16" s="60">
        <v>76</v>
      </c>
      <c r="E16" s="38">
        <v>64</v>
      </c>
      <c r="F16" s="38">
        <v>41</v>
      </c>
      <c r="G16" s="38">
        <v>65</v>
      </c>
      <c r="H16" s="38">
        <v>30</v>
      </c>
      <c r="I16" s="38">
        <v>48</v>
      </c>
      <c r="J16" s="38">
        <v>64</v>
      </c>
      <c r="K16" s="39">
        <v>67</v>
      </c>
      <c r="L16" s="38">
        <v>38</v>
      </c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11"/>
      <c r="X16" s="18">
        <f t="shared" si="0"/>
        <v>493</v>
      </c>
    </row>
    <row r="17" spans="1:24">
      <c r="A17" s="16">
        <v>12</v>
      </c>
      <c r="B17" s="17" t="s">
        <v>71</v>
      </c>
      <c r="C17" s="41" t="s">
        <v>29</v>
      </c>
      <c r="D17" s="60">
        <v>67</v>
      </c>
      <c r="E17" s="38">
        <v>50</v>
      </c>
      <c r="F17" s="38">
        <v>42</v>
      </c>
      <c r="G17" s="38">
        <v>26</v>
      </c>
      <c r="H17" s="38">
        <v>62</v>
      </c>
      <c r="I17" s="38">
        <v>48</v>
      </c>
      <c r="J17" s="38">
        <v>43</v>
      </c>
      <c r="K17" s="39">
        <v>90</v>
      </c>
      <c r="L17" s="38">
        <v>51</v>
      </c>
      <c r="M17" s="38"/>
      <c r="N17" s="38"/>
      <c r="O17" s="38"/>
      <c r="P17" s="38"/>
      <c r="Q17" s="38"/>
      <c r="R17" s="38"/>
      <c r="S17" s="38"/>
      <c r="T17" s="38"/>
      <c r="U17" s="38"/>
      <c r="V17" s="40"/>
      <c r="W17" s="11"/>
      <c r="X17" s="18">
        <f t="shared" si="0"/>
        <v>479</v>
      </c>
    </row>
    <row r="18" spans="1:24">
      <c r="A18" s="16">
        <v>13</v>
      </c>
      <c r="B18" s="17" t="s">
        <v>67</v>
      </c>
      <c r="C18" s="41" t="s">
        <v>57</v>
      </c>
      <c r="D18" s="60">
        <v>112</v>
      </c>
      <c r="E18" s="38">
        <v>62</v>
      </c>
      <c r="F18" s="38">
        <v>17</v>
      </c>
      <c r="G18" s="38">
        <v>55</v>
      </c>
      <c r="H18" s="38">
        <v>55</v>
      </c>
      <c r="I18" s="38"/>
      <c r="J18" s="38">
        <v>38</v>
      </c>
      <c r="K18" s="39">
        <v>61</v>
      </c>
      <c r="L18" s="38">
        <v>55</v>
      </c>
      <c r="M18" s="38"/>
      <c r="N18" s="38"/>
      <c r="O18" s="38"/>
      <c r="P18" s="38"/>
      <c r="Q18" s="38"/>
      <c r="R18" s="38"/>
      <c r="S18" s="38"/>
      <c r="T18" s="38"/>
      <c r="U18" s="38"/>
      <c r="V18" s="40"/>
      <c r="W18" s="11"/>
      <c r="X18" s="18">
        <f t="shared" si="0"/>
        <v>455</v>
      </c>
    </row>
    <row r="19" spans="1:24">
      <c r="A19" s="48">
        <v>14</v>
      </c>
      <c r="B19" s="56" t="s">
        <v>107</v>
      </c>
      <c r="C19" s="57" t="s">
        <v>33</v>
      </c>
      <c r="D19" s="83"/>
      <c r="E19" s="56">
        <v>31</v>
      </c>
      <c r="F19" s="20">
        <v>78</v>
      </c>
      <c r="G19" s="20"/>
      <c r="H19" s="20">
        <v>58</v>
      </c>
      <c r="I19" s="20">
        <v>35</v>
      </c>
      <c r="J19" s="20">
        <v>78</v>
      </c>
      <c r="K19" s="42">
        <v>73</v>
      </c>
      <c r="L19" s="56">
        <v>96</v>
      </c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11"/>
      <c r="X19" s="21">
        <f t="shared" si="0"/>
        <v>449</v>
      </c>
    </row>
  </sheetData>
  <sortState ref="B6:X19">
    <sortCondition descending="1" ref="X6:X19"/>
  </sortState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topLeftCell="A2" zoomScale="120" zoomScaleNormal="120" workbookViewId="0">
      <selection activeCell="E8" sqref="E8"/>
    </sheetView>
  </sheetViews>
  <sheetFormatPr defaultRowHeight="15"/>
  <cols>
    <col min="1" max="1" width="4" style="1" customWidth="1"/>
    <col min="2" max="2" width="20.7109375" style="1" customWidth="1"/>
    <col min="3" max="3" width="9.5703125" style="1" customWidth="1"/>
    <col min="4" max="22" width="4.7109375" style="1" customWidth="1"/>
    <col min="23" max="23" width="2" style="1" customWidth="1"/>
    <col min="24" max="24" width="5.85546875" style="1" customWidth="1"/>
    <col min="25" max="16384" width="9.140625" style="1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7" t="s">
        <v>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46" t="s">
        <v>18</v>
      </c>
    </row>
    <row r="6" spans="1:26">
      <c r="A6" s="13">
        <v>1</v>
      </c>
      <c r="B6" s="14" t="s">
        <v>80</v>
      </c>
      <c r="C6" s="14" t="s">
        <v>57</v>
      </c>
      <c r="D6" s="81">
        <v>112</v>
      </c>
      <c r="E6" s="49">
        <v>63</v>
      </c>
      <c r="F6" s="49">
        <v>74</v>
      </c>
      <c r="G6" s="81">
        <v>100</v>
      </c>
      <c r="H6" s="49">
        <v>76</v>
      </c>
      <c r="I6" s="81">
        <v>96</v>
      </c>
      <c r="J6" s="81">
        <v>102</v>
      </c>
      <c r="K6" s="81">
        <v>108</v>
      </c>
      <c r="L6" s="81">
        <v>109</v>
      </c>
      <c r="M6" s="49"/>
      <c r="N6" s="49"/>
      <c r="O6" s="49"/>
      <c r="P6" s="49"/>
      <c r="Q6" s="49"/>
      <c r="R6" s="49"/>
      <c r="S6" s="49"/>
      <c r="T6" s="49"/>
      <c r="U6" s="49"/>
      <c r="V6" s="59"/>
      <c r="W6" s="8"/>
      <c r="X6" s="15">
        <f t="shared" ref="X6:X19" si="0">SUM(D6:V6)</f>
        <v>840</v>
      </c>
    </row>
    <row r="7" spans="1:26">
      <c r="A7" s="16">
        <v>2</v>
      </c>
      <c r="B7" s="17" t="s">
        <v>27</v>
      </c>
      <c r="C7" s="17" t="s">
        <v>20</v>
      </c>
      <c r="D7" s="38">
        <v>100</v>
      </c>
      <c r="E7" s="38">
        <v>86</v>
      </c>
      <c r="F7" s="64">
        <v>92</v>
      </c>
      <c r="G7" s="38">
        <v>94</v>
      </c>
      <c r="H7" s="64">
        <v>93</v>
      </c>
      <c r="I7" s="38">
        <v>87</v>
      </c>
      <c r="J7" s="38">
        <v>45</v>
      </c>
      <c r="K7" s="39">
        <v>101</v>
      </c>
      <c r="L7" s="38">
        <v>60</v>
      </c>
      <c r="M7" s="38"/>
      <c r="N7" s="38"/>
      <c r="O7" s="38"/>
      <c r="P7" s="38"/>
      <c r="Q7" s="38"/>
      <c r="R7" s="38"/>
      <c r="S7" s="38"/>
      <c r="T7" s="38"/>
      <c r="U7" s="38"/>
      <c r="V7" s="40"/>
      <c r="W7" s="8"/>
      <c r="X7" s="18">
        <f t="shared" si="0"/>
        <v>758</v>
      </c>
    </row>
    <row r="8" spans="1:26">
      <c r="A8" s="16">
        <v>3</v>
      </c>
      <c r="B8" s="17" t="s">
        <v>38</v>
      </c>
      <c r="C8" s="17" t="s">
        <v>20</v>
      </c>
      <c r="D8" s="38">
        <v>49</v>
      </c>
      <c r="E8" s="64">
        <v>87</v>
      </c>
      <c r="F8" s="38">
        <v>88</v>
      </c>
      <c r="G8" s="38">
        <v>88</v>
      </c>
      <c r="H8" s="38">
        <v>64</v>
      </c>
      <c r="I8" s="38">
        <v>75</v>
      </c>
      <c r="J8" s="38">
        <v>92</v>
      </c>
      <c r="K8" s="39">
        <v>106</v>
      </c>
      <c r="L8" s="38">
        <v>26</v>
      </c>
      <c r="M8" s="38"/>
      <c r="N8" s="38"/>
      <c r="O8" s="38"/>
      <c r="P8" s="38"/>
      <c r="Q8" s="38"/>
      <c r="R8" s="38"/>
      <c r="S8" s="38"/>
      <c r="T8" s="38"/>
      <c r="U8" s="38"/>
      <c r="V8" s="40"/>
      <c r="W8" s="8"/>
      <c r="X8" s="18">
        <f t="shared" si="0"/>
        <v>675</v>
      </c>
    </row>
    <row r="9" spans="1:26">
      <c r="A9" s="16">
        <v>4</v>
      </c>
      <c r="B9" s="17" t="s">
        <v>122</v>
      </c>
      <c r="C9" s="17" t="s">
        <v>33</v>
      </c>
      <c r="D9" s="38">
        <v>63</v>
      </c>
      <c r="E9" s="38">
        <v>74</v>
      </c>
      <c r="F9" s="38">
        <v>75</v>
      </c>
      <c r="G9" s="38">
        <v>90</v>
      </c>
      <c r="H9" s="38">
        <v>58</v>
      </c>
      <c r="I9" s="38">
        <v>65</v>
      </c>
      <c r="J9" s="38">
        <v>57</v>
      </c>
      <c r="K9" s="39">
        <v>59</v>
      </c>
      <c r="L9" s="38">
        <v>68</v>
      </c>
      <c r="M9" s="38"/>
      <c r="N9" s="38"/>
      <c r="O9" s="38"/>
      <c r="P9" s="38"/>
      <c r="Q9" s="38"/>
      <c r="R9" s="38"/>
      <c r="S9" s="38"/>
      <c r="T9" s="38"/>
      <c r="U9" s="38"/>
      <c r="V9" s="40"/>
      <c r="W9" s="8"/>
      <c r="X9" s="18">
        <f t="shared" si="0"/>
        <v>609</v>
      </c>
    </row>
    <row r="10" spans="1:26">
      <c r="A10" s="16">
        <v>5</v>
      </c>
      <c r="B10" s="17" t="s">
        <v>37</v>
      </c>
      <c r="C10" s="17" t="s">
        <v>22</v>
      </c>
      <c r="D10" s="38">
        <v>62</v>
      </c>
      <c r="E10" s="38">
        <v>52</v>
      </c>
      <c r="F10" s="38">
        <v>79</v>
      </c>
      <c r="G10" s="38">
        <v>58</v>
      </c>
      <c r="H10" s="38">
        <v>53</v>
      </c>
      <c r="I10" s="38">
        <v>43</v>
      </c>
      <c r="J10" s="38">
        <v>85</v>
      </c>
      <c r="K10" s="39">
        <v>53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0"/>
      <c r="W10" s="8"/>
      <c r="X10" s="18">
        <f t="shared" si="0"/>
        <v>485</v>
      </c>
    </row>
    <row r="11" spans="1:26">
      <c r="A11" s="16">
        <v>6</v>
      </c>
      <c r="B11" s="17" t="s">
        <v>24</v>
      </c>
      <c r="C11" s="17" t="s">
        <v>20</v>
      </c>
      <c r="D11" s="38">
        <v>63</v>
      </c>
      <c r="E11" s="38">
        <v>42</v>
      </c>
      <c r="F11" s="38">
        <v>54</v>
      </c>
      <c r="G11" s="38">
        <v>40</v>
      </c>
      <c r="H11" s="38">
        <v>74</v>
      </c>
      <c r="I11" s="38">
        <v>38</v>
      </c>
      <c r="J11" s="38">
        <v>52</v>
      </c>
      <c r="K11" s="39">
        <v>65</v>
      </c>
      <c r="L11" s="38">
        <v>51</v>
      </c>
      <c r="M11" s="38"/>
      <c r="N11" s="38"/>
      <c r="O11" s="38"/>
      <c r="P11" s="38"/>
      <c r="Q11" s="38"/>
      <c r="R11" s="38"/>
      <c r="S11" s="38"/>
      <c r="T11" s="38"/>
      <c r="U11" s="38"/>
      <c r="V11" s="40"/>
      <c r="W11" s="8"/>
      <c r="X11" s="18">
        <f t="shared" si="0"/>
        <v>479</v>
      </c>
    </row>
    <row r="12" spans="1:26">
      <c r="A12" s="16">
        <v>7</v>
      </c>
      <c r="B12" s="17" t="s">
        <v>81</v>
      </c>
      <c r="C12" s="17" t="s">
        <v>34</v>
      </c>
      <c r="D12" s="38">
        <v>80</v>
      </c>
      <c r="E12" s="38">
        <v>79</v>
      </c>
      <c r="F12" s="38">
        <v>63</v>
      </c>
      <c r="G12" s="38">
        <v>79</v>
      </c>
      <c r="H12" s="38"/>
      <c r="I12" s="38">
        <v>81</v>
      </c>
      <c r="J12" s="38">
        <v>91</v>
      </c>
      <c r="K12" s="3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0"/>
      <c r="W12" s="8"/>
      <c r="X12" s="18">
        <f t="shared" si="0"/>
        <v>473</v>
      </c>
    </row>
    <row r="13" spans="1:26">
      <c r="A13" s="16">
        <v>8</v>
      </c>
      <c r="B13" s="38" t="s">
        <v>108</v>
      </c>
      <c r="C13" s="38" t="s">
        <v>33</v>
      </c>
      <c r="D13" s="38"/>
      <c r="E13" s="66">
        <v>59</v>
      </c>
      <c r="F13" s="66"/>
      <c r="G13" s="66"/>
      <c r="H13" s="66">
        <v>77</v>
      </c>
      <c r="I13" s="38">
        <v>86</v>
      </c>
      <c r="J13" s="38">
        <v>97</v>
      </c>
      <c r="K13" s="39">
        <v>73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0"/>
      <c r="W13" s="8"/>
      <c r="X13" s="18">
        <f t="shared" si="0"/>
        <v>392</v>
      </c>
    </row>
    <row r="14" spans="1:26">
      <c r="A14" s="16">
        <v>9</v>
      </c>
      <c r="B14" s="17" t="s">
        <v>76</v>
      </c>
      <c r="C14" s="17" t="s">
        <v>34</v>
      </c>
      <c r="D14" s="38">
        <v>86</v>
      </c>
      <c r="E14" s="38">
        <v>75</v>
      </c>
      <c r="F14" s="38">
        <v>80</v>
      </c>
      <c r="G14" s="38"/>
      <c r="H14" s="38">
        <v>67</v>
      </c>
      <c r="I14" s="38">
        <v>58</v>
      </c>
      <c r="J14" s="38"/>
      <c r="K14" s="39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0"/>
      <c r="W14" s="8"/>
      <c r="X14" s="18">
        <f t="shared" si="0"/>
        <v>366</v>
      </c>
    </row>
    <row r="15" spans="1:26">
      <c r="A15" s="16">
        <v>10</v>
      </c>
      <c r="B15" s="38" t="s">
        <v>109</v>
      </c>
      <c r="C15" s="38" t="s">
        <v>29</v>
      </c>
      <c r="D15" s="38"/>
      <c r="E15" s="66">
        <v>52</v>
      </c>
      <c r="F15" s="66">
        <v>26</v>
      </c>
      <c r="G15" s="66">
        <v>27</v>
      </c>
      <c r="H15" s="66">
        <v>60</v>
      </c>
      <c r="I15" s="38">
        <v>40</v>
      </c>
      <c r="J15" s="38">
        <v>48</v>
      </c>
      <c r="K15" s="39">
        <v>32</v>
      </c>
      <c r="L15" s="38">
        <v>42</v>
      </c>
      <c r="M15" s="38"/>
      <c r="N15" s="38"/>
      <c r="O15" s="38"/>
      <c r="P15" s="38"/>
      <c r="Q15" s="38"/>
      <c r="R15" s="38"/>
      <c r="S15" s="38"/>
      <c r="T15" s="38"/>
      <c r="U15" s="38"/>
      <c r="V15" s="40"/>
      <c r="W15" s="8"/>
      <c r="X15" s="18">
        <f t="shared" si="0"/>
        <v>327</v>
      </c>
    </row>
    <row r="16" spans="1:26">
      <c r="A16" s="16">
        <v>11</v>
      </c>
      <c r="B16" s="17" t="s">
        <v>21</v>
      </c>
      <c r="C16" s="17" t="s">
        <v>22</v>
      </c>
      <c r="D16" s="38">
        <v>35</v>
      </c>
      <c r="E16" s="66"/>
      <c r="F16" s="66">
        <v>49</v>
      </c>
      <c r="G16" s="66"/>
      <c r="H16" s="66">
        <v>69</v>
      </c>
      <c r="I16" s="38">
        <v>48</v>
      </c>
      <c r="J16" s="38">
        <v>54</v>
      </c>
      <c r="K16" s="39">
        <v>39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8"/>
      <c r="X16" s="18">
        <f t="shared" si="0"/>
        <v>294</v>
      </c>
    </row>
    <row r="17" spans="1:24">
      <c r="A17" s="16">
        <v>12</v>
      </c>
      <c r="B17" s="17" t="s">
        <v>78</v>
      </c>
      <c r="C17" s="17" t="s">
        <v>33</v>
      </c>
      <c r="D17" s="38">
        <v>65</v>
      </c>
      <c r="E17" s="38">
        <v>25</v>
      </c>
      <c r="F17" s="38">
        <v>31</v>
      </c>
      <c r="G17" s="38">
        <v>41</v>
      </c>
      <c r="H17" s="38">
        <v>51</v>
      </c>
      <c r="I17" s="38">
        <v>32</v>
      </c>
      <c r="J17" s="38">
        <v>26</v>
      </c>
      <c r="K17" s="39">
        <v>20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/>
      <c r="W17" s="8"/>
      <c r="X17" s="18">
        <f t="shared" si="0"/>
        <v>291</v>
      </c>
    </row>
    <row r="18" spans="1:24">
      <c r="A18" s="61">
        <v>13</v>
      </c>
      <c r="B18" s="17" t="s">
        <v>74</v>
      </c>
      <c r="C18" s="17" t="s">
        <v>20</v>
      </c>
      <c r="D18" s="38">
        <v>106</v>
      </c>
      <c r="E18" s="38">
        <v>51</v>
      </c>
      <c r="F18" s="38"/>
      <c r="G18" s="38"/>
      <c r="H18" s="38"/>
      <c r="I18" s="38"/>
      <c r="J18" s="38"/>
      <c r="K18" s="39"/>
      <c r="L18" s="38">
        <v>83</v>
      </c>
      <c r="M18" s="38"/>
      <c r="N18" s="38"/>
      <c r="O18" s="38"/>
      <c r="P18" s="38"/>
      <c r="Q18" s="38"/>
      <c r="R18" s="38"/>
      <c r="S18" s="38"/>
      <c r="T18" s="38"/>
      <c r="U18" s="38"/>
      <c r="V18" s="40"/>
      <c r="W18" s="8"/>
      <c r="X18" s="18">
        <f t="shared" si="0"/>
        <v>240</v>
      </c>
    </row>
    <row r="19" spans="1:24">
      <c r="A19" s="48">
        <v>14</v>
      </c>
      <c r="B19" s="20" t="s">
        <v>26</v>
      </c>
      <c r="C19" s="20" t="s">
        <v>20</v>
      </c>
      <c r="D19" s="56">
        <v>92</v>
      </c>
      <c r="E19" s="56">
        <v>57</v>
      </c>
      <c r="F19" s="56"/>
      <c r="G19" s="56"/>
      <c r="H19" s="56"/>
      <c r="I19" s="56"/>
      <c r="J19" s="56"/>
      <c r="K19" s="42"/>
      <c r="L19" s="56">
        <v>49</v>
      </c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8"/>
      <c r="X19" s="21">
        <f t="shared" si="0"/>
        <v>198</v>
      </c>
    </row>
  </sheetData>
  <sortState ref="B6:X19">
    <sortCondition descending="1" ref="X6:X19"/>
  </sortState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149"/>
  <sheetViews>
    <sheetView tabSelected="1" zoomScale="120" zoomScaleNormal="120" workbookViewId="0">
      <selection sqref="A1:A1048576"/>
    </sheetView>
  </sheetViews>
  <sheetFormatPr defaultRowHeight="15"/>
  <cols>
    <col min="1" max="1" width="3.7109375" style="5" customWidth="1"/>
    <col min="2" max="2" width="4" style="5" customWidth="1"/>
    <col min="3" max="3" width="21.5703125" style="5" customWidth="1"/>
    <col min="4" max="4" width="10.28515625" style="5" customWidth="1"/>
    <col min="5" max="6" width="4.7109375" style="36" customWidth="1"/>
    <col min="7" max="23" width="4.7109375" style="5" customWidth="1"/>
    <col min="24" max="24" width="1" style="5" customWidth="1"/>
    <col min="25" max="25" width="5.7109375" style="6" customWidth="1"/>
    <col min="26" max="16384" width="9.140625" style="5"/>
  </cols>
  <sheetData>
    <row r="1" spans="2:27" s="1" customFormat="1" ht="22.5">
      <c r="B1" s="4" t="s">
        <v>103</v>
      </c>
      <c r="C1" s="3"/>
      <c r="D1" s="3"/>
      <c r="E1" s="3"/>
      <c r="F1" s="3"/>
      <c r="G1" s="23"/>
      <c r="H1" s="23"/>
      <c r="I1" s="23" t="s">
        <v>0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3" spans="2:27">
      <c r="B3" s="7" t="s">
        <v>49</v>
      </c>
      <c r="C3" s="44"/>
      <c r="D3" s="44"/>
      <c r="E3" s="24"/>
      <c r="F3" s="2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9"/>
    </row>
    <row r="4" spans="2:27">
      <c r="B4" s="44"/>
      <c r="C4" s="44"/>
      <c r="D4" s="44"/>
      <c r="E4" s="24"/>
      <c r="F4" s="2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9"/>
    </row>
    <row r="5" spans="2:27" ht="36">
      <c r="B5" s="10" t="s">
        <v>1</v>
      </c>
      <c r="C5" s="11" t="s">
        <v>2</v>
      </c>
      <c r="D5" s="11" t="s">
        <v>3</v>
      </c>
      <c r="E5" s="25" t="s">
        <v>4</v>
      </c>
      <c r="F5" s="25" t="s">
        <v>5</v>
      </c>
      <c r="G5" s="12" t="s">
        <v>7</v>
      </c>
      <c r="H5" s="12" t="s">
        <v>45</v>
      </c>
      <c r="I5" s="12" t="s">
        <v>6</v>
      </c>
      <c r="J5" s="12" t="s">
        <v>8</v>
      </c>
      <c r="K5" s="12" t="s">
        <v>9</v>
      </c>
      <c r="L5" s="12" t="s">
        <v>10</v>
      </c>
      <c r="M5" s="12" t="s">
        <v>13</v>
      </c>
      <c r="N5" s="12" t="s">
        <v>46</v>
      </c>
      <c r="O5" s="12" t="s">
        <v>15</v>
      </c>
      <c r="P5" s="12" t="s">
        <v>104</v>
      </c>
      <c r="Q5" s="12" t="s">
        <v>14</v>
      </c>
      <c r="R5" s="12" t="s">
        <v>12</v>
      </c>
      <c r="S5" s="12" t="s">
        <v>46</v>
      </c>
      <c r="T5" s="12" t="s">
        <v>105</v>
      </c>
      <c r="U5" s="12" t="s">
        <v>11</v>
      </c>
      <c r="V5" s="12" t="s">
        <v>17</v>
      </c>
      <c r="W5" s="12" t="s">
        <v>16</v>
      </c>
      <c r="X5" s="12"/>
      <c r="Y5" s="46" t="s">
        <v>18</v>
      </c>
    </row>
    <row r="6" spans="2:27">
      <c r="B6" s="13">
        <v>1</v>
      </c>
      <c r="C6" s="91" t="s">
        <v>95</v>
      </c>
      <c r="D6" s="87" t="s">
        <v>57</v>
      </c>
      <c r="E6" s="67">
        <v>108</v>
      </c>
      <c r="F6" s="63">
        <v>79</v>
      </c>
      <c r="G6" s="63">
        <v>79</v>
      </c>
      <c r="H6" s="63">
        <v>99</v>
      </c>
      <c r="I6" s="63">
        <v>96</v>
      </c>
      <c r="J6" s="63">
        <v>90</v>
      </c>
      <c r="K6" s="63">
        <v>107</v>
      </c>
      <c r="L6" s="63">
        <v>114</v>
      </c>
      <c r="M6" s="45">
        <v>74</v>
      </c>
      <c r="N6" s="45"/>
      <c r="O6" s="45"/>
      <c r="P6" s="45"/>
      <c r="Q6" s="45"/>
      <c r="R6" s="45"/>
      <c r="S6" s="45"/>
      <c r="T6" s="45"/>
      <c r="U6" s="45"/>
      <c r="V6" s="45"/>
      <c r="W6" s="51"/>
      <c r="X6" s="10"/>
      <c r="Y6" s="27">
        <f>SUM(E6:W6)</f>
        <v>846</v>
      </c>
      <c r="Z6" s="52"/>
    </row>
    <row r="7" spans="2:27">
      <c r="B7" s="16">
        <v>2</v>
      </c>
      <c r="C7" s="90" t="s">
        <v>36</v>
      </c>
      <c r="D7" s="88" t="s">
        <v>29</v>
      </c>
      <c r="E7" s="16">
        <v>82</v>
      </c>
      <c r="F7" s="28">
        <v>54</v>
      </c>
      <c r="G7" s="28">
        <v>56</v>
      </c>
      <c r="H7" s="28">
        <v>44</v>
      </c>
      <c r="I7" s="28">
        <v>70</v>
      </c>
      <c r="J7" s="28">
        <v>77</v>
      </c>
      <c r="K7" s="28">
        <v>93</v>
      </c>
      <c r="L7" s="29">
        <v>61</v>
      </c>
      <c r="M7" s="28">
        <v>50</v>
      </c>
      <c r="N7" s="28"/>
      <c r="O7" s="28"/>
      <c r="P7" s="28"/>
      <c r="Q7" s="28"/>
      <c r="R7" s="28"/>
      <c r="S7" s="28"/>
      <c r="T7" s="28"/>
      <c r="U7" s="28"/>
      <c r="V7" s="28"/>
      <c r="W7" s="30"/>
      <c r="X7" s="10"/>
      <c r="Y7" s="31">
        <f>SUM(E7:W7)</f>
        <v>587</v>
      </c>
      <c r="Z7" s="52"/>
    </row>
    <row r="8" spans="2:27">
      <c r="B8" s="16">
        <v>3</v>
      </c>
      <c r="C8" s="90" t="s">
        <v>110</v>
      </c>
      <c r="D8" s="88" t="s">
        <v>29</v>
      </c>
      <c r="E8" s="61"/>
      <c r="F8" s="32">
        <v>63</v>
      </c>
      <c r="G8" s="32">
        <v>37</v>
      </c>
      <c r="H8" s="32">
        <v>35</v>
      </c>
      <c r="I8" s="32">
        <v>52</v>
      </c>
      <c r="J8" s="32">
        <v>56</v>
      </c>
      <c r="K8" s="32">
        <v>71</v>
      </c>
      <c r="L8" s="29">
        <v>50</v>
      </c>
      <c r="M8" s="28">
        <v>74</v>
      </c>
      <c r="N8" s="28"/>
      <c r="O8" s="28"/>
      <c r="P8" s="28"/>
      <c r="Q8" s="28"/>
      <c r="R8" s="28"/>
      <c r="S8" s="28"/>
      <c r="T8" s="28"/>
      <c r="U8" s="28"/>
      <c r="V8" s="28"/>
      <c r="W8" s="30"/>
      <c r="X8" s="10"/>
      <c r="Y8" s="31">
        <f>SUM(E8:W8)</f>
        <v>438</v>
      </c>
      <c r="Z8" s="52"/>
    </row>
    <row r="9" spans="2:27">
      <c r="B9" s="16">
        <v>4</v>
      </c>
      <c r="C9" s="90" t="s">
        <v>97</v>
      </c>
      <c r="D9" s="88" t="s">
        <v>79</v>
      </c>
      <c r="E9" s="16">
        <v>30</v>
      </c>
      <c r="F9" s="28"/>
      <c r="G9" s="28">
        <v>69</v>
      </c>
      <c r="H9" s="28">
        <v>24</v>
      </c>
      <c r="I9" s="28">
        <v>70</v>
      </c>
      <c r="J9" s="28">
        <v>48</v>
      </c>
      <c r="K9" s="28">
        <v>54</v>
      </c>
      <c r="L9" s="29">
        <v>65</v>
      </c>
      <c r="M9" s="28">
        <v>48</v>
      </c>
      <c r="N9" s="28"/>
      <c r="O9" s="28"/>
      <c r="P9" s="28"/>
      <c r="Q9" s="28"/>
      <c r="R9" s="28"/>
      <c r="S9" s="28"/>
      <c r="T9" s="28"/>
      <c r="U9" s="28"/>
      <c r="V9" s="28"/>
      <c r="W9" s="30"/>
      <c r="X9" s="10"/>
      <c r="Y9" s="31">
        <f>SUM(E9:W9)</f>
        <v>408</v>
      </c>
      <c r="Z9" s="52"/>
    </row>
    <row r="10" spans="2:27">
      <c r="B10" s="16">
        <v>5</v>
      </c>
      <c r="C10" s="90" t="s">
        <v>32</v>
      </c>
      <c r="D10" s="88" t="s">
        <v>33</v>
      </c>
      <c r="E10" s="61">
        <v>33</v>
      </c>
      <c r="F10" s="32">
        <v>54</v>
      </c>
      <c r="G10" s="32">
        <v>55</v>
      </c>
      <c r="H10" s="32">
        <v>23</v>
      </c>
      <c r="I10" s="32">
        <v>58</v>
      </c>
      <c r="J10" s="32">
        <v>50</v>
      </c>
      <c r="K10" s="32">
        <v>27</v>
      </c>
      <c r="L10" s="29">
        <v>46</v>
      </c>
      <c r="M10" s="32">
        <v>45</v>
      </c>
      <c r="N10" s="32"/>
      <c r="O10" s="32"/>
      <c r="P10" s="32"/>
      <c r="Q10" s="32"/>
      <c r="R10" s="32"/>
      <c r="S10" s="32"/>
      <c r="T10" s="32"/>
      <c r="U10" s="32"/>
      <c r="V10" s="32"/>
      <c r="W10" s="50"/>
      <c r="X10" s="10"/>
      <c r="Y10" s="31">
        <f>SUM(E10:W10)</f>
        <v>391</v>
      </c>
      <c r="Z10" s="52"/>
    </row>
    <row r="11" spans="2:27">
      <c r="B11" s="16">
        <v>6</v>
      </c>
      <c r="C11" s="90" t="s">
        <v>91</v>
      </c>
      <c r="D11" s="88" t="s">
        <v>34</v>
      </c>
      <c r="E11" s="16">
        <v>69</v>
      </c>
      <c r="F11" s="28">
        <v>66</v>
      </c>
      <c r="G11" s="28"/>
      <c r="H11" s="28"/>
      <c r="I11" s="28">
        <v>76</v>
      </c>
      <c r="J11" s="28">
        <v>72</v>
      </c>
      <c r="K11" s="28">
        <v>92</v>
      </c>
      <c r="L11" s="29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0"/>
      <c r="X11" s="10"/>
      <c r="Y11" s="31">
        <f>SUM(E11:W11)</f>
        <v>375</v>
      </c>
      <c r="Z11" s="52"/>
    </row>
    <row r="12" spans="2:27">
      <c r="B12" s="16">
        <v>7</v>
      </c>
      <c r="C12" s="90" t="s">
        <v>115</v>
      </c>
      <c r="D12" s="88" t="s">
        <v>29</v>
      </c>
      <c r="E12" s="61"/>
      <c r="F12" s="32">
        <v>57</v>
      </c>
      <c r="G12" s="32">
        <v>36</v>
      </c>
      <c r="H12" s="32">
        <v>35</v>
      </c>
      <c r="I12" s="32">
        <v>50</v>
      </c>
      <c r="J12" s="32">
        <v>60</v>
      </c>
      <c r="K12" s="32">
        <v>38</v>
      </c>
      <c r="L12" s="29">
        <v>51</v>
      </c>
      <c r="M12" s="28">
        <v>45</v>
      </c>
      <c r="N12" s="28"/>
      <c r="O12" s="28"/>
      <c r="P12" s="28"/>
      <c r="Q12" s="28"/>
      <c r="R12" s="28"/>
      <c r="S12" s="28"/>
      <c r="T12" s="28"/>
      <c r="U12" s="28"/>
      <c r="V12" s="28"/>
      <c r="W12" s="30"/>
      <c r="X12" s="10"/>
      <c r="Y12" s="31">
        <f>SUM(E12:W12)</f>
        <v>372</v>
      </c>
      <c r="Z12" s="52"/>
    </row>
    <row r="13" spans="2:27">
      <c r="B13" s="16">
        <v>8</v>
      </c>
      <c r="C13" s="90" t="s">
        <v>43</v>
      </c>
      <c r="D13" s="88" t="s">
        <v>34</v>
      </c>
      <c r="E13" s="16">
        <v>63</v>
      </c>
      <c r="F13" s="28">
        <v>77</v>
      </c>
      <c r="G13" s="28">
        <v>52</v>
      </c>
      <c r="H13" s="28">
        <v>50</v>
      </c>
      <c r="I13" s="28">
        <v>38</v>
      </c>
      <c r="J13" s="28">
        <v>21</v>
      </c>
      <c r="K13" s="28">
        <v>66</v>
      </c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0"/>
      <c r="X13" s="10"/>
      <c r="Y13" s="31">
        <f>SUM(E13:W13)</f>
        <v>367</v>
      </c>
      <c r="Z13" s="52"/>
    </row>
    <row r="14" spans="2:27">
      <c r="B14" s="16">
        <v>9</v>
      </c>
      <c r="C14" s="90" t="s">
        <v>83</v>
      </c>
      <c r="D14" s="88" t="s">
        <v>29</v>
      </c>
      <c r="E14" s="61">
        <v>30</v>
      </c>
      <c r="F14" s="32">
        <v>27</v>
      </c>
      <c r="G14" s="32">
        <v>48</v>
      </c>
      <c r="H14" s="32">
        <v>56</v>
      </c>
      <c r="I14" s="32">
        <v>53</v>
      </c>
      <c r="J14" s="32">
        <v>42</v>
      </c>
      <c r="K14" s="32">
        <v>38</v>
      </c>
      <c r="L14" s="29">
        <v>31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0"/>
      <c r="X14" s="10"/>
      <c r="Y14" s="31">
        <f>SUM(E14:W14)</f>
        <v>325</v>
      </c>
      <c r="Z14" s="52"/>
    </row>
    <row r="15" spans="2:27">
      <c r="B15" s="16">
        <v>10</v>
      </c>
      <c r="C15" s="90" t="s">
        <v>31</v>
      </c>
      <c r="D15" s="88" t="s">
        <v>22</v>
      </c>
      <c r="E15" s="16">
        <v>25</v>
      </c>
      <c r="F15" s="28">
        <v>46</v>
      </c>
      <c r="G15" s="28">
        <v>46</v>
      </c>
      <c r="H15" s="28">
        <v>26</v>
      </c>
      <c r="I15" s="28">
        <v>14</v>
      </c>
      <c r="J15" s="28">
        <v>29</v>
      </c>
      <c r="K15" s="28">
        <v>42</v>
      </c>
      <c r="L15" s="29">
        <v>38</v>
      </c>
      <c r="M15" s="28">
        <v>51</v>
      </c>
      <c r="N15" s="28"/>
      <c r="O15" s="28"/>
      <c r="P15" s="28"/>
      <c r="Q15" s="28"/>
      <c r="R15" s="28"/>
      <c r="S15" s="28"/>
      <c r="T15" s="28"/>
      <c r="U15" s="28"/>
      <c r="V15" s="28"/>
      <c r="W15" s="30"/>
      <c r="X15" s="10"/>
      <c r="Y15" s="31">
        <f>SUM(E15:W15)</f>
        <v>317</v>
      </c>
      <c r="Z15" s="52"/>
    </row>
    <row r="16" spans="2:27">
      <c r="B16" s="16">
        <v>11</v>
      </c>
      <c r="C16" s="90" t="s">
        <v>28</v>
      </c>
      <c r="D16" s="88" t="s">
        <v>29</v>
      </c>
      <c r="E16" s="61">
        <v>32</v>
      </c>
      <c r="F16" s="32">
        <v>29</v>
      </c>
      <c r="G16" s="32">
        <v>71</v>
      </c>
      <c r="H16" s="32">
        <v>14</v>
      </c>
      <c r="I16" s="32">
        <v>42</v>
      </c>
      <c r="J16" s="32">
        <v>56</v>
      </c>
      <c r="K16" s="32">
        <v>8</v>
      </c>
      <c r="L16" s="29">
        <v>19</v>
      </c>
      <c r="M16" s="28">
        <v>30</v>
      </c>
      <c r="N16" s="28"/>
      <c r="O16" s="28"/>
      <c r="P16" s="28"/>
      <c r="Q16" s="28"/>
      <c r="R16" s="28"/>
      <c r="S16" s="28"/>
      <c r="T16" s="28"/>
      <c r="U16" s="28"/>
      <c r="V16" s="28"/>
      <c r="W16" s="30"/>
      <c r="X16" s="10"/>
      <c r="Y16" s="31">
        <f>SUM(E16:W16)</f>
        <v>301</v>
      </c>
      <c r="Z16" s="52"/>
    </row>
    <row r="17" spans="2:26">
      <c r="B17" s="16">
        <v>12</v>
      </c>
      <c r="C17" s="90" t="s">
        <v>82</v>
      </c>
      <c r="D17" s="88" t="s">
        <v>79</v>
      </c>
      <c r="E17" s="16">
        <v>42</v>
      </c>
      <c r="F17" s="28">
        <v>46</v>
      </c>
      <c r="G17" s="28">
        <v>32</v>
      </c>
      <c r="H17" s="28">
        <v>20</v>
      </c>
      <c r="I17" s="28">
        <v>47</v>
      </c>
      <c r="J17" s="28" t="s">
        <v>116</v>
      </c>
      <c r="K17" s="28">
        <v>36</v>
      </c>
      <c r="L17" s="29">
        <v>38</v>
      </c>
      <c r="M17" s="28">
        <v>34</v>
      </c>
      <c r="N17" s="28"/>
      <c r="O17" s="28"/>
      <c r="P17" s="28"/>
      <c r="Q17" s="28"/>
      <c r="R17" s="28"/>
      <c r="S17" s="28"/>
      <c r="T17" s="28"/>
      <c r="U17" s="28"/>
      <c r="V17" s="28"/>
      <c r="W17" s="30"/>
      <c r="X17" s="10"/>
      <c r="Y17" s="31">
        <f>SUM(E17:W17)</f>
        <v>295</v>
      </c>
      <c r="Z17" s="52"/>
    </row>
    <row r="18" spans="2:26">
      <c r="B18" s="16">
        <v>13</v>
      </c>
      <c r="C18" s="90" t="s">
        <v>30</v>
      </c>
      <c r="D18" s="88" t="s">
        <v>29</v>
      </c>
      <c r="E18" s="16">
        <v>34</v>
      </c>
      <c r="F18" s="28">
        <v>17</v>
      </c>
      <c r="G18" s="28">
        <v>17</v>
      </c>
      <c r="H18" s="28">
        <v>42</v>
      </c>
      <c r="I18" s="28">
        <v>56</v>
      </c>
      <c r="J18" s="28">
        <v>36</v>
      </c>
      <c r="K18" s="28">
        <v>17</v>
      </c>
      <c r="L18" s="29">
        <v>28</v>
      </c>
      <c r="M18" s="28">
        <v>36</v>
      </c>
      <c r="N18" s="28"/>
      <c r="O18" s="28"/>
      <c r="P18" s="28"/>
      <c r="Q18" s="28"/>
      <c r="R18" s="28"/>
      <c r="S18" s="28"/>
      <c r="T18" s="28"/>
      <c r="U18" s="28"/>
      <c r="V18" s="28"/>
      <c r="W18" s="30"/>
      <c r="X18" s="10"/>
      <c r="Y18" s="31">
        <f>SUM(E18:W18)</f>
        <v>283</v>
      </c>
      <c r="Z18" s="52"/>
    </row>
    <row r="19" spans="2:26">
      <c r="B19" s="16">
        <v>14</v>
      </c>
      <c r="C19" s="90" t="s">
        <v>92</v>
      </c>
      <c r="D19" s="88" t="s">
        <v>22</v>
      </c>
      <c r="E19" s="16">
        <v>14</v>
      </c>
      <c r="F19" s="28">
        <v>44</v>
      </c>
      <c r="G19" s="28">
        <v>62</v>
      </c>
      <c r="H19" s="28">
        <v>30</v>
      </c>
      <c r="I19" s="28"/>
      <c r="J19" s="28">
        <v>39</v>
      </c>
      <c r="K19" s="28">
        <v>47</v>
      </c>
      <c r="L19" s="29">
        <v>35</v>
      </c>
      <c r="M19" s="28">
        <v>0</v>
      </c>
      <c r="N19" s="28"/>
      <c r="O19" s="28"/>
      <c r="P19" s="28"/>
      <c r="Q19" s="28"/>
      <c r="R19" s="28"/>
      <c r="S19" s="28"/>
      <c r="T19" s="28"/>
      <c r="U19" s="28"/>
      <c r="V19" s="28"/>
      <c r="W19" s="30"/>
      <c r="X19" s="10"/>
      <c r="Y19" s="31">
        <f>SUM(E19:W19)</f>
        <v>271</v>
      </c>
      <c r="Z19" s="52"/>
    </row>
    <row r="20" spans="2:26">
      <c r="B20" s="16">
        <v>15</v>
      </c>
      <c r="C20" s="90" t="s">
        <v>35</v>
      </c>
      <c r="D20" s="88" t="s">
        <v>29</v>
      </c>
      <c r="E20" s="61">
        <v>58</v>
      </c>
      <c r="F20" s="32">
        <v>30</v>
      </c>
      <c r="G20" s="32">
        <v>51</v>
      </c>
      <c r="H20" s="32"/>
      <c r="I20" s="32">
        <v>40</v>
      </c>
      <c r="J20" s="32">
        <v>21</v>
      </c>
      <c r="K20" s="32">
        <v>20</v>
      </c>
      <c r="L20" s="29">
        <v>33</v>
      </c>
      <c r="M20" s="28">
        <v>5</v>
      </c>
      <c r="N20" s="28"/>
      <c r="O20" s="28"/>
      <c r="P20" s="28"/>
      <c r="Q20" s="28"/>
      <c r="R20" s="28"/>
      <c r="S20" s="28"/>
      <c r="T20" s="28"/>
      <c r="U20" s="28"/>
      <c r="V20" s="28"/>
      <c r="W20" s="30"/>
      <c r="X20" s="10"/>
      <c r="Y20" s="31">
        <f>SUM(E20:W20)</f>
        <v>258</v>
      </c>
      <c r="Z20" s="52"/>
    </row>
    <row r="21" spans="2:26">
      <c r="B21" s="16">
        <v>16</v>
      </c>
      <c r="C21" s="90" t="s">
        <v>84</v>
      </c>
      <c r="D21" s="88" t="s">
        <v>29</v>
      </c>
      <c r="E21" s="16">
        <v>49</v>
      </c>
      <c r="F21" s="28">
        <v>33</v>
      </c>
      <c r="G21" s="28">
        <v>34</v>
      </c>
      <c r="H21" s="28">
        <v>21</v>
      </c>
      <c r="I21" s="28">
        <v>31</v>
      </c>
      <c r="J21" s="28">
        <v>24</v>
      </c>
      <c r="K21" s="28">
        <v>15</v>
      </c>
      <c r="L21" s="29">
        <v>25</v>
      </c>
      <c r="M21" s="28">
        <v>10</v>
      </c>
      <c r="N21" s="28"/>
      <c r="O21" s="28"/>
      <c r="P21" s="28"/>
      <c r="Q21" s="28"/>
      <c r="R21" s="28"/>
      <c r="S21" s="28"/>
      <c r="T21" s="28"/>
      <c r="U21" s="28"/>
      <c r="V21" s="28"/>
      <c r="W21" s="30"/>
      <c r="X21" s="10"/>
      <c r="Y21" s="31">
        <f>SUM(E21:W21)</f>
        <v>242</v>
      </c>
      <c r="Z21" s="52"/>
    </row>
    <row r="22" spans="2:26">
      <c r="B22" s="16">
        <v>17</v>
      </c>
      <c r="C22" s="90" t="s">
        <v>113</v>
      </c>
      <c r="D22" s="88" t="s">
        <v>57</v>
      </c>
      <c r="E22" s="61" t="s">
        <v>116</v>
      </c>
      <c r="F22" s="32">
        <v>35</v>
      </c>
      <c r="G22" s="32">
        <v>25</v>
      </c>
      <c r="H22" s="32">
        <v>15</v>
      </c>
      <c r="I22" s="32">
        <v>18</v>
      </c>
      <c r="J22" s="32">
        <v>38</v>
      </c>
      <c r="K22" s="32">
        <v>34</v>
      </c>
      <c r="L22" s="29">
        <v>26</v>
      </c>
      <c r="M22" s="28">
        <v>41</v>
      </c>
      <c r="N22" s="28"/>
      <c r="O22" s="28"/>
      <c r="P22" s="28"/>
      <c r="Q22" s="28"/>
      <c r="R22" s="28"/>
      <c r="S22" s="28"/>
      <c r="T22" s="28"/>
      <c r="U22" s="28"/>
      <c r="V22" s="28"/>
      <c r="W22" s="30"/>
      <c r="X22" s="10"/>
      <c r="Y22" s="31">
        <f>SUM(E22:W22)</f>
        <v>232</v>
      </c>
      <c r="Z22" s="52"/>
    </row>
    <row r="23" spans="2:26">
      <c r="B23" s="16">
        <v>18</v>
      </c>
      <c r="C23" s="90" t="s">
        <v>42</v>
      </c>
      <c r="D23" s="88" t="s">
        <v>29</v>
      </c>
      <c r="E23" s="16">
        <v>23</v>
      </c>
      <c r="F23" s="28">
        <v>41</v>
      </c>
      <c r="G23" s="28">
        <v>24</v>
      </c>
      <c r="H23" s="28">
        <v>14</v>
      </c>
      <c r="I23" s="28">
        <v>19</v>
      </c>
      <c r="J23" s="28">
        <v>9</v>
      </c>
      <c r="K23" s="28">
        <v>26</v>
      </c>
      <c r="L23" s="29">
        <v>29</v>
      </c>
      <c r="M23" s="28">
        <v>26</v>
      </c>
      <c r="N23" s="28"/>
      <c r="O23" s="28"/>
      <c r="P23" s="28"/>
      <c r="Q23" s="28"/>
      <c r="R23" s="28"/>
      <c r="S23" s="28"/>
      <c r="T23" s="28"/>
      <c r="U23" s="28"/>
      <c r="V23" s="28"/>
      <c r="W23" s="30"/>
      <c r="X23" s="10"/>
      <c r="Y23" s="31">
        <f>SUM(E23:W23)</f>
        <v>211</v>
      </c>
      <c r="Z23" s="52"/>
    </row>
    <row r="24" spans="2:26">
      <c r="B24" s="16">
        <v>19</v>
      </c>
      <c r="C24" s="90" t="s">
        <v>39</v>
      </c>
      <c r="D24" s="88" t="s">
        <v>34</v>
      </c>
      <c r="E24" s="16">
        <v>47</v>
      </c>
      <c r="F24" s="28">
        <v>36</v>
      </c>
      <c r="G24" s="28">
        <v>61</v>
      </c>
      <c r="H24" s="28"/>
      <c r="I24" s="28"/>
      <c r="J24" s="28">
        <v>61</v>
      </c>
      <c r="K24" s="28"/>
      <c r="L24" s="2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0"/>
      <c r="X24" s="10"/>
      <c r="Y24" s="31">
        <f>SUM(E24:W24)</f>
        <v>205</v>
      </c>
      <c r="Z24" s="52"/>
    </row>
    <row r="25" spans="2:26">
      <c r="B25" s="16">
        <v>20</v>
      </c>
      <c r="C25" s="90" t="s">
        <v>112</v>
      </c>
      <c r="D25" s="88" t="s">
        <v>22</v>
      </c>
      <c r="E25" s="61"/>
      <c r="F25" s="32">
        <v>9</v>
      </c>
      <c r="G25" s="32">
        <v>36</v>
      </c>
      <c r="H25" s="32">
        <v>19</v>
      </c>
      <c r="I25" s="32">
        <v>15</v>
      </c>
      <c r="J25" s="32">
        <v>34</v>
      </c>
      <c r="K25" s="32">
        <v>28</v>
      </c>
      <c r="L25" s="29">
        <v>26</v>
      </c>
      <c r="M25" s="28">
        <v>38</v>
      </c>
      <c r="N25" s="28"/>
      <c r="O25" s="28"/>
      <c r="P25" s="28"/>
      <c r="Q25" s="28"/>
      <c r="R25" s="28"/>
      <c r="S25" s="28"/>
      <c r="T25" s="28"/>
      <c r="U25" s="28"/>
      <c r="V25" s="28"/>
      <c r="W25" s="30"/>
      <c r="X25" s="10"/>
      <c r="Y25" s="31">
        <f>SUM(E25:W25)</f>
        <v>205</v>
      </c>
      <c r="Z25" s="52"/>
    </row>
    <row r="26" spans="2:26">
      <c r="B26" s="16">
        <v>21</v>
      </c>
      <c r="C26" s="90" t="s">
        <v>118</v>
      </c>
      <c r="D26" s="88" t="s">
        <v>33</v>
      </c>
      <c r="E26" s="16"/>
      <c r="F26" s="28">
        <v>23</v>
      </c>
      <c r="G26" s="28">
        <v>11</v>
      </c>
      <c r="H26" s="28"/>
      <c r="I26" s="28">
        <v>26</v>
      </c>
      <c r="J26" s="28">
        <v>15</v>
      </c>
      <c r="K26" s="28">
        <v>35</v>
      </c>
      <c r="L26" s="29">
        <v>30</v>
      </c>
      <c r="M26" s="28">
        <v>37</v>
      </c>
      <c r="N26" s="28"/>
      <c r="O26" s="28"/>
      <c r="P26" s="28"/>
      <c r="Q26" s="28"/>
      <c r="R26" s="28"/>
      <c r="S26" s="28"/>
      <c r="T26" s="28"/>
      <c r="U26" s="28"/>
      <c r="V26" s="28"/>
      <c r="W26" s="30"/>
      <c r="X26" s="10"/>
      <c r="Y26" s="31">
        <f>SUM(E26:W26)</f>
        <v>177</v>
      </c>
      <c r="Z26" s="52"/>
    </row>
    <row r="27" spans="2:26">
      <c r="B27" s="16">
        <v>22</v>
      </c>
      <c r="C27" s="90" t="s">
        <v>120</v>
      </c>
      <c r="D27" s="88" t="s">
        <v>33</v>
      </c>
      <c r="E27" s="16"/>
      <c r="F27" s="28"/>
      <c r="G27" s="28">
        <v>23</v>
      </c>
      <c r="H27" s="28">
        <v>26</v>
      </c>
      <c r="I27" s="28">
        <v>49</v>
      </c>
      <c r="J27" s="28">
        <v>22</v>
      </c>
      <c r="K27" s="28"/>
      <c r="L27" s="29">
        <v>18</v>
      </c>
      <c r="M27" s="28">
        <v>26</v>
      </c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10"/>
      <c r="Y27" s="31">
        <f>SUM(E27:W27)</f>
        <v>164</v>
      </c>
      <c r="Z27" s="52"/>
    </row>
    <row r="28" spans="2:26">
      <c r="B28" s="16">
        <v>23</v>
      </c>
      <c r="C28" s="90" t="s">
        <v>111</v>
      </c>
      <c r="D28" s="88" t="s">
        <v>29</v>
      </c>
      <c r="E28" s="61"/>
      <c r="F28" s="32">
        <v>41</v>
      </c>
      <c r="G28" s="32">
        <v>35</v>
      </c>
      <c r="H28" s="32">
        <v>18</v>
      </c>
      <c r="I28" s="32"/>
      <c r="J28" s="32">
        <v>35</v>
      </c>
      <c r="K28" s="32">
        <v>7</v>
      </c>
      <c r="L28" s="29"/>
      <c r="M28" s="28">
        <v>12</v>
      </c>
      <c r="N28" s="28"/>
      <c r="O28" s="28"/>
      <c r="P28" s="28"/>
      <c r="Q28" s="28"/>
      <c r="R28" s="28"/>
      <c r="S28" s="28"/>
      <c r="T28" s="28"/>
      <c r="U28" s="28"/>
      <c r="V28" s="28"/>
      <c r="W28" s="30"/>
      <c r="X28" s="10"/>
      <c r="Y28" s="31">
        <f>SUM(E28:W28)</f>
        <v>148</v>
      </c>
      <c r="Z28" s="52"/>
    </row>
    <row r="29" spans="2:26">
      <c r="B29" s="16">
        <v>24</v>
      </c>
      <c r="C29" s="90" t="s">
        <v>93</v>
      </c>
      <c r="D29" s="88" t="s">
        <v>29</v>
      </c>
      <c r="E29" s="16">
        <v>55</v>
      </c>
      <c r="F29" s="28"/>
      <c r="G29" s="28"/>
      <c r="H29" s="28"/>
      <c r="I29" s="28"/>
      <c r="J29" s="28"/>
      <c r="K29" s="28">
        <v>32</v>
      </c>
      <c r="L29" s="29">
        <v>59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0"/>
      <c r="X29" s="10"/>
      <c r="Y29" s="31">
        <f>SUM(E29:W29)</f>
        <v>146</v>
      </c>
      <c r="Z29" s="52"/>
    </row>
    <row r="30" spans="2:26">
      <c r="B30" s="16">
        <v>25</v>
      </c>
      <c r="C30" s="90" t="s">
        <v>40</v>
      </c>
      <c r="D30" s="88" t="s">
        <v>22</v>
      </c>
      <c r="E30" s="61">
        <v>10</v>
      </c>
      <c r="F30" s="32">
        <v>9</v>
      </c>
      <c r="G30" s="32">
        <v>25</v>
      </c>
      <c r="H30" s="32"/>
      <c r="I30" s="32">
        <v>27</v>
      </c>
      <c r="J30" s="32">
        <v>45</v>
      </c>
      <c r="K30" s="32">
        <v>11</v>
      </c>
      <c r="L30" s="29">
        <v>13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X30" s="10"/>
      <c r="Y30" s="31">
        <f>SUM(E30:W30)</f>
        <v>140</v>
      </c>
      <c r="Z30" s="52"/>
    </row>
    <row r="31" spans="2:26">
      <c r="B31" s="16">
        <v>26</v>
      </c>
      <c r="C31" s="90" t="s">
        <v>41</v>
      </c>
      <c r="D31" s="88" t="s">
        <v>29</v>
      </c>
      <c r="E31" s="61">
        <v>11</v>
      </c>
      <c r="F31" s="32">
        <v>11</v>
      </c>
      <c r="G31" s="32">
        <v>13</v>
      </c>
      <c r="H31" s="32"/>
      <c r="I31" s="32">
        <v>26</v>
      </c>
      <c r="J31" s="32">
        <v>8</v>
      </c>
      <c r="K31" s="32">
        <v>22</v>
      </c>
      <c r="L31" s="29">
        <v>13</v>
      </c>
      <c r="M31" s="28">
        <v>36</v>
      </c>
      <c r="N31" s="28"/>
      <c r="O31" s="28"/>
      <c r="P31" s="28"/>
      <c r="Q31" s="28"/>
      <c r="R31" s="28"/>
      <c r="S31" s="28"/>
      <c r="T31" s="28"/>
      <c r="U31" s="28"/>
      <c r="V31" s="28"/>
      <c r="W31" s="30"/>
      <c r="X31" s="10"/>
      <c r="Y31" s="31">
        <f>SUM(E31:W31)</f>
        <v>140</v>
      </c>
      <c r="Z31" s="52"/>
    </row>
    <row r="32" spans="2:26">
      <c r="B32" s="16">
        <v>27</v>
      </c>
      <c r="C32" s="90" t="s">
        <v>117</v>
      </c>
      <c r="D32" s="88" t="s">
        <v>57</v>
      </c>
      <c r="E32" s="16"/>
      <c r="F32" s="28">
        <v>25</v>
      </c>
      <c r="G32" s="28"/>
      <c r="H32" s="28">
        <v>80</v>
      </c>
      <c r="I32" s="28"/>
      <c r="J32" s="28"/>
      <c r="K32" s="28"/>
      <c r="L32" s="29"/>
      <c r="M32" s="28">
        <v>16</v>
      </c>
      <c r="N32" s="28"/>
      <c r="O32" s="28"/>
      <c r="P32" s="28"/>
      <c r="Q32" s="28"/>
      <c r="R32" s="28"/>
      <c r="S32" s="28"/>
      <c r="T32" s="28"/>
      <c r="U32" s="28"/>
      <c r="V32" s="28"/>
      <c r="W32" s="30"/>
      <c r="X32" s="10"/>
      <c r="Y32" s="31">
        <f>SUM(E32:W32)</f>
        <v>121</v>
      </c>
      <c r="Z32" s="52"/>
    </row>
    <row r="33" spans="2:26">
      <c r="B33" s="16">
        <v>28</v>
      </c>
      <c r="C33" s="90" t="s">
        <v>96</v>
      </c>
      <c r="D33" s="88" t="s">
        <v>22</v>
      </c>
      <c r="E33" s="16">
        <v>60</v>
      </c>
      <c r="F33" s="28"/>
      <c r="G33" s="28">
        <v>13</v>
      </c>
      <c r="H33" s="28"/>
      <c r="I33" s="28">
        <v>36</v>
      </c>
      <c r="J33" s="28"/>
      <c r="K33" s="28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0"/>
      <c r="X33" s="10"/>
      <c r="Y33" s="31">
        <f>SUM(E33:W33)</f>
        <v>109</v>
      </c>
      <c r="Z33" s="52"/>
    </row>
    <row r="34" spans="2:26">
      <c r="B34" s="16">
        <v>29</v>
      </c>
      <c r="C34" s="90" t="s">
        <v>99</v>
      </c>
      <c r="D34" s="88" t="s">
        <v>79</v>
      </c>
      <c r="E34" s="61">
        <v>16</v>
      </c>
      <c r="F34" s="32">
        <v>27</v>
      </c>
      <c r="G34" s="32">
        <v>19</v>
      </c>
      <c r="H34" s="32">
        <v>3</v>
      </c>
      <c r="I34" s="32">
        <v>5</v>
      </c>
      <c r="J34" s="32">
        <v>12</v>
      </c>
      <c r="K34" s="32">
        <v>5</v>
      </c>
      <c r="L34" s="29">
        <v>9</v>
      </c>
      <c r="M34" s="32">
        <v>2</v>
      </c>
      <c r="N34" s="32"/>
      <c r="O34" s="32"/>
      <c r="P34" s="32"/>
      <c r="Q34" s="32"/>
      <c r="R34" s="32"/>
      <c r="S34" s="32"/>
      <c r="T34" s="32"/>
      <c r="U34" s="32"/>
      <c r="V34" s="32"/>
      <c r="W34" s="50"/>
      <c r="X34" s="10"/>
      <c r="Y34" s="31">
        <f>SUM(E34:W34)</f>
        <v>98</v>
      </c>
      <c r="Z34" s="52"/>
    </row>
    <row r="35" spans="2:26">
      <c r="B35" s="16">
        <v>30</v>
      </c>
      <c r="C35" s="90" t="s">
        <v>98</v>
      </c>
      <c r="D35" s="88" t="s">
        <v>22</v>
      </c>
      <c r="E35" s="16">
        <v>21</v>
      </c>
      <c r="F35" s="28"/>
      <c r="G35" s="28">
        <v>39</v>
      </c>
      <c r="H35" s="28"/>
      <c r="I35" s="28">
        <v>17</v>
      </c>
      <c r="J35" s="28"/>
      <c r="K35" s="28"/>
      <c r="L35" s="29"/>
      <c r="M35" s="28"/>
      <c r="N35" s="28"/>
      <c r="O35" s="32"/>
      <c r="P35" s="32"/>
      <c r="Q35" s="32"/>
      <c r="R35" s="28"/>
      <c r="S35" s="28"/>
      <c r="T35" s="28"/>
      <c r="U35" s="28"/>
      <c r="V35" s="28"/>
      <c r="W35" s="30"/>
      <c r="X35" s="10"/>
      <c r="Y35" s="31">
        <f>SUM(E35:W35)</f>
        <v>77</v>
      </c>
      <c r="Z35" s="52"/>
    </row>
    <row r="36" spans="2:26">
      <c r="B36" s="16">
        <v>31</v>
      </c>
      <c r="C36" s="90" t="s">
        <v>130</v>
      </c>
      <c r="D36" s="88" t="s">
        <v>79</v>
      </c>
      <c r="E36" s="16"/>
      <c r="F36" s="28"/>
      <c r="G36" s="28"/>
      <c r="H36" s="28"/>
      <c r="I36" s="28"/>
      <c r="J36" s="28"/>
      <c r="K36" s="28"/>
      <c r="L36" s="29"/>
      <c r="M36" s="62">
        <v>77</v>
      </c>
      <c r="N36" s="28"/>
      <c r="O36" s="28"/>
      <c r="P36" s="28"/>
      <c r="Q36" s="28"/>
      <c r="R36" s="28"/>
      <c r="S36" s="28"/>
      <c r="T36" s="28"/>
      <c r="U36" s="28"/>
      <c r="V36" s="28"/>
      <c r="W36" s="30"/>
      <c r="X36" s="10"/>
      <c r="Y36" s="31">
        <f>SUM(E36:W36)</f>
        <v>77</v>
      </c>
      <c r="Z36" s="52"/>
    </row>
    <row r="37" spans="2:26">
      <c r="B37" s="16">
        <v>32</v>
      </c>
      <c r="C37" s="90" t="s">
        <v>131</v>
      </c>
      <c r="D37" s="88" t="s">
        <v>79</v>
      </c>
      <c r="E37" s="16"/>
      <c r="F37" s="28"/>
      <c r="G37" s="28"/>
      <c r="H37" s="28"/>
      <c r="I37" s="28"/>
      <c r="J37" s="28"/>
      <c r="K37" s="28"/>
      <c r="L37" s="29"/>
      <c r="M37" s="28">
        <v>59</v>
      </c>
      <c r="N37" s="28"/>
      <c r="O37" s="28"/>
      <c r="P37" s="28"/>
      <c r="Q37" s="28"/>
      <c r="R37" s="28"/>
      <c r="S37" s="28"/>
      <c r="T37" s="28"/>
      <c r="U37" s="28"/>
      <c r="V37" s="28"/>
      <c r="W37" s="30"/>
      <c r="X37" s="10"/>
      <c r="Y37" s="31">
        <f>SUM(E37:W37)</f>
        <v>59</v>
      </c>
    </row>
    <row r="38" spans="2:26">
      <c r="B38" s="16">
        <v>33</v>
      </c>
      <c r="C38" s="90" t="s">
        <v>77</v>
      </c>
      <c r="D38" s="88" t="s">
        <v>34</v>
      </c>
      <c r="E38" s="16">
        <v>55</v>
      </c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0"/>
      <c r="X38" s="10"/>
      <c r="Y38" s="31">
        <f>SUM(E38:W38)</f>
        <v>55</v>
      </c>
    </row>
    <row r="39" spans="2:26">
      <c r="B39" s="16">
        <v>34</v>
      </c>
      <c r="C39" s="90" t="s">
        <v>125</v>
      </c>
      <c r="D39" s="88" t="s">
        <v>33</v>
      </c>
      <c r="E39" s="16"/>
      <c r="F39" s="28"/>
      <c r="G39" s="28"/>
      <c r="H39" s="28"/>
      <c r="I39" s="28"/>
      <c r="J39" s="28">
        <v>42</v>
      </c>
      <c r="K39" s="28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0"/>
      <c r="X39" s="10"/>
      <c r="Y39" s="31">
        <f>SUM(E39:W39)</f>
        <v>42</v>
      </c>
    </row>
    <row r="40" spans="2:26">
      <c r="B40" s="16">
        <v>35</v>
      </c>
      <c r="C40" s="90" t="s">
        <v>75</v>
      </c>
      <c r="D40" s="88" t="s">
        <v>34</v>
      </c>
      <c r="E40" s="16">
        <v>13</v>
      </c>
      <c r="F40" s="28"/>
      <c r="G40" s="28">
        <v>27</v>
      </c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10"/>
      <c r="Y40" s="31">
        <f>SUM(E40:W40)</f>
        <v>40</v>
      </c>
    </row>
    <row r="41" spans="2:26">
      <c r="B41" s="16">
        <v>36</v>
      </c>
      <c r="C41" s="90" t="s">
        <v>128</v>
      </c>
      <c r="D41" s="88" t="s">
        <v>22</v>
      </c>
      <c r="E41" s="16"/>
      <c r="F41" s="28"/>
      <c r="G41" s="28"/>
      <c r="H41" s="28"/>
      <c r="I41" s="28"/>
      <c r="J41" s="28"/>
      <c r="K41" s="28"/>
      <c r="L41" s="29">
        <v>32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10"/>
      <c r="Y41" s="31">
        <f>SUM(E41:W41)</f>
        <v>32</v>
      </c>
    </row>
    <row r="42" spans="2:26">
      <c r="B42" s="16">
        <v>37</v>
      </c>
      <c r="C42" s="90" t="s">
        <v>114</v>
      </c>
      <c r="D42" s="88" t="s">
        <v>22</v>
      </c>
      <c r="E42" s="61"/>
      <c r="F42" s="32">
        <v>17</v>
      </c>
      <c r="G42" s="32"/>
      <c r="H42" s="32">
        <v>14</v>
      </c>
      <c r="I42" s="32"/>
      <c r="J42" s="32"/>
      <c r="K42" s="32"/>
      <c r="L42" s="2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10"/>
      <c r="Y42" s="31">
        <f>SUM(E42:W42)</f>
        <v>31</v>
      </c>
    </row>
    <row r="43" spans="2:26">
      <c r="B43" s="16">
        <v>38</v>
      </c>
      <c r="C43" s="90" t="s">
        <v>129</v>
      </c>
      <c r="D43" s="88" t="s">
        <v>33</v>
      </c>
      <c r="E43" s="16"/>
      <c r="F43" s="28"/>
      <c r="G43" s="28"/>
      <c r="H43" s="28"/>
      <c r="I43" s="28"/>
      <c r="J43" s="28"/>
      <c r="K43" s="28"/>
      <c r="L43" s="29">
        <v>30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0"/>
      <c r="X43" s="10"/>
      <c r="Y43" s="31">
        <f>SUM(E43:W43)</f>
        <v>30</v>
      </c>
    </row>
    <row r="44" spans="2:26">
      <c r="B44" s="16">
        <v>39</v>
      </c>
      <c r="C44" s="90" t="s">
        <v>127</v>
      </c>
      <c r="D44" s="88" t="s">
        <v>29</v>
      </c>
      <c r="E44" s="16"/>
      <c r="F44" s="28"/>
      <c r="G44" s="28"/>
      <c r="H44" s="28"/>
      <c r="I44" s="28"/>
      <c r="J44" s="28"/>
      <c r="K44" s="28">
        <v>28</v>
      </c>
      <c r="L44" s="29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0"/>
      <c r="X44" s="10"/>
      <c r="Y44" s="31">
        <f>SUM(E44:W44)</f>
        <v>28</v>
      </c>
    </row>
    <row r="45" spans="2:26">
      <c r="B45" s="16">
        <v>40</v>
      </c>
      <c r="C45" s="90" t="s">
        <v>123</v>
      </c>
      <c r="D45" s="88" t="s">
        <v>22</v>
      </c>
      <c r="E45" s="16"/>
      <c r="F45" s="28"/>
      <c r="G45" s="28"/>
      <c r="H45" s="28"/>
      <c r="I45" s="28">
        <v>20</v>
      </c>
      <c r="J45" s="28"/>
      <c r="K45" s="28"/>
      <c r="L45" s="29"/>
      <c r="M45" s="28"/>
      <c r="N45" s="28"/>
      <c r="O45" s="32"/>
      <c r="P45" s="32"/>
      <c r="Q45" s="32"/>
      <c r="R45" s="28"/>
      <c r="S45" s="28"/>
      <c r="T45" s="28"/>
      <c r="U45" s="28"/>
      <c r="V45" s="28"/>
      <c r="W45" s="30"/>
      <c r="X45" s="10"/>
      <c r="Y45" s="31">
        <f>SUM(E45:W45)</f>
        <v>20</v>
      </c>
    </row>
    <row r="46" spans="2:26">
      <c r="B46" s="16">
        <v>41</v>
      </c>
      <c r="C46" s="90" t="s">
        <v>132</v>
      </c>
      <c r="D46" s="88" t="s">
        <v>57</v>
      </c>
      <c r="E46" s="16"/>
      <c r="F46" s="28"/>
      <c r="G46" s="28"/>
      <c r="H46" s="28"/>
      <c r="I46" s="28"/>
      <c r="J46" s="28"/>
      <c r="K46" s="28"/>
      <c r="L46" s="29"/>
      <c r="M46" s="28">
        <v>12</v>
      </c>
      <c r="N46" s="28"/>
      <c r="O46" s="28"/>
      <c r="P46" s="28"/>
      <c r="Q46" s="28"/>
      <c r="R46" s="28"/>
      <c r="S46" s="28"/>
      <c r="T46" s="28"/>
      <c r="U46" s="28"/>
      <c r="V46" s="28"/>
      <c r="W46" s="30"/>
      <c r="X46" s="10"/>
      <c r="Y46" s="31">
        <f>SUM(E46:W46)</f>
        <v>12</v>
      </c>
    </row>
    <row r="47" spans="2:26">
      <c r="B47" s="16">
        <v>42</v>
      </c>
      <c r="C47" s="90" t="s">
        <v>121</v>
      </c>
      <c r="D47" s="88" t="s">
        <v>33</v>
      </c>
      <c r="E47" s="16"/>
      <c r="F47" s="28"/>
      <c r="G47" s="28">
        <v>10</v>
      </c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  <c r="X47" s="10"/>
      <c r="Y47" s="31">
        <f>SUM(E47:W47)</f>
        <v>10</v>
      </c>
    </row>
    <row r="48" spans="2:26">
      <c r="B48" s="16">
        <v>43</v>
      </c>
      <c r="C48" s="90" t="s">
        <v>133</v>
      </c>
      <c r="D48" s="88" t="s">
        <v>22</v>
      </c>
      <c r="E48" s="16"/>
      <c r="F48" s="28"/>
      <c r="G48" s="28"/>
      <c r="H48" s="28"/>
      <c r="I48" s="28"/>
      <c r="J48" s="28"/>
      <c r="K48" s="28"/>
      <c r="L48" s="29"/>
      <c r="M48" s="28">
        <v>6</v>
      </c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10"/>
      <c r="Y48" s="31">
        <f>SUM(E48:W48)</f>
        <v>6</v>
      </c>
    </row>
    <row r="49" spans="2:25">
      <c r="B49" s="19">
        <v>44</v>
      </c>
      <c r="C49" s="92" t="s">
        <v>134</v>
      </c>
      <c r="D49" s="89" t="s">
        <v>79</v>
      </c>
      <c r="E49" s="19"/>
      <c r="F49" s="33"/>
      <c r="G49" s="33"/>
      <c r="H49" s="33"/>
      <c r="I49" s="33"/>
      <c r="J49" s="33"/>
      <c r="K49" s="33"/>
      <c r="L49" s="34"/>
      <c r="M49" s="33">
        <v>0</v>
      </c>
      <c r="N49" s="33"/>
      <c r="O49" s="33"/>
      <c r="P49" s="33"/>
      <c r="Q49" s="33"/>
      <c r="R49" s="33"/>
      <c r="S49" s="33"/>
      <c r="T49" s="33"/>
      <c r="U49" s="33"/>
      <c r="V49" s="33"/>
      <c r="W49" s="35"/>
      <c r="X49" s="10"/>
      <c r="Y49" s="82">
        <f>SUM(E49:W49)</f>
        <v>0</v>
      </c>
    </row>
    <row r="50" spans="2:25">
      <c r="E50" s="24"/>
      <c r="F50" s="2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9"/>
    </row>
    <row r="51" spans="2:25">
      <c r="E51" s="24"/>
      <c r="F51" s="2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9"/>
    </row>
    <row r="52" spans="2:25">
      <c r="E52" s="24"/>
      <c r="F52" s="2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9"/>
    </row>
    <row r="53" spans="2:25">
      <c r="E53" s="24"/>
      <c r="F53" s="2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9"/>
    </row>
    <row r="54" spans="2:25">
      <c r="E54" s="24"/>
      <c r="F54" s="2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9"/>
    </row>
    <row r="55" spans="2:25">
      <c r="E55" s="24"/>
      <c r="F55" s="2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9"/>
    </row>
    <row r="56" spans="2:25">
      <c r="E56" s="24"/>
      <c r="F56" s="2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9"/>
    </row>
    <row r="57" spans="2:25">
      <c r="E57" s="24"/>
      <c r="F57" s="2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9"/>
    </row>
    <row r="58" spans="2:25">
      <c r="E58" s="24"/>
      <c r="F58" s="2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9"/>
    </row>
    <row r="59" spans="2:25">
      <c r="E59" s="24"/>
      <c r="F59" s="2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9"/>
    </row>
    <row r="60" spans="2:25">
      <c r="E60" s="24"/>
      <c r="F60" s="2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9"/>
    </row>
    <row r="61" spans="2:25">
      <c r="E61" s="24"/>
      <c r="F61" s="2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9"/>
    </row>
    <row r="62" spans="2:25">
      <c r="E62" s="24"/>
      <c r="F62" s="2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9"/>
    </row>
    <row r="63" spans="2:25">
      <c r="E63" s="24"/>
      <c r="F63" s="2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9"/>
    </row>
    <row r="64" spans="2:25">
      <c r="E64" s="24"/>
      <c r="F64" s="2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9"/>
    </row>
    <row r="65" spans="5:25">
      <c r="E65" s="24"/>
      <c r="F65" s="2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9"/>
    </row>
    <row r="66" spans="5:25">
      <c r="E66" s="24"/>
      <c r="F66" s="2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9"/>
    </row>
    <row r="67" spans="5:25">
      <c r="E67" s="24"/>
      <c r="F67" s="2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9"/>
    </row>
    <row r="68" spans="5:25">
      <c r="E68" s="24"/>
      <c r="F68" s="2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9"/>
    </row>
    <row r="69" spans="5:25">
      <c r="E69" s="24"/>
      <c r="F69" s="2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9"/>
    </row>
    <row r="70" spans="5:25">
      <c r="E70" s="24"/>
      <c r="F70" s="2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9"/>
    </row>
    <row r="71" spans="5:25">
      <c r="E71" s="24"/>
      <c r="F71" s="2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9"/>
    </row>
    <row r="72" spans="5:25">
      <c r="E72" s="24"/>
      <c r="F72" s="2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9"/>
    </row>
    <row r="73" spans="5:25">
      <c r="E73" s="24"/>
      <c r="F73" s="2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9"/>
    </row>
    <row r="74" spans="5:25">
      <c r="E74" s="24"/>
      <c r="F74" s="2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9"/>
    </row>
    <row r="75" spans="5:25">
      <c r="E75" s="24"/>
      <c r="F75" s="2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9"/>
    </row>
    <row r="76" spans="5:25">
      <c r="E76" s="24"/>
      <c r="F76" s="2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9"/>
    </row>
    <row r="77" spans="5:25">
      <c r="E77" s="24"/>
      <c r="F77" s="2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9"/>
    </row>
    <row r="78" spans="5:25">
      <c r="E78" s="24"/>
      <c r="F78" s="2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9"/>
    </row>
    <row r="79" spans="5:25">
      <c r="E79" s="24"/>
      <c r="F79" s="2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9"/>
    </row>
    <row r="80" spans="5:25">
      <c r="E80" s="24"/>
      <c r="F80" s="2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9"/>
    </row>
    <row r="81" spans="5:25">
      <c r="E81" s="24"/>
      <c r="F81" s="2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9"/>
    </row>
    <row r="82" spans="5:25">
      <c r="E82" s="24"/>
      <c r="F82" s="2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9"/>
    </row>
    <row r="83" spans="5:25">
      <c r="E83" s="24"/>
      <c r="F83" s="2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9"/>
    </row>
    <row r="84" spans="5:25">
      <c r="E84" s="24"/>
      <c r="F84" s="2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9"/>
    </row>
    <row r="85" spans="5:25">
      <c r="E85" s="24"/>
      <c r="F85" s="2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9"/>
    </row>
    <row r="86" spans="5:25">
      <c r="E86" s="24"/>
      <c r="F86" s="2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9"/>
    </row>
    <row r="87" spans="5:25">
      <c r="E87" s="24"/>
      <c r="F87" s="2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9"/>
    </row>
    <row r="88" spans="5:25">
      <c r="E88" s="24"/>
      <c r="F88" s="2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9"/>
    </row>
    <row r="89" spans="5:25">
      <c r="E89" s="24"/>
      <c r="F89" s="2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9"/>
    </row>
    <row r="90" spans="5:25">
      <c r="E90" s="24"/>
      <c r="F90" s="2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9"/>
    </row>
    <row r="91" spans="5:25">
      <c r="E91" s="24"/>
      <c r="F91" s="2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9"/>
    </row>
    <row r="92" spans="5:25">
      <c r="E92" s="24"/>
      <c r="F92" s="2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9"/>
    </row>
    <row r="93" spans="5:25">
      <c r="E93" s="24"/>
      <c r="F93" s="2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9"/>
    </row>
    <row r="94" spans="5:25">
      <c r="E94" s="24"/>
      <c r="F94" s="2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9"/>
    </row>
    <row r="95" spans="5:25">
      <c r="E95" s="24"/>
      <c r="F95" s="2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9"/>
    </row>
    <row r="96" spans="5:25">
      <c r="E96" s="24"/>
      <c r="F96" s="2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9"/>
    </row>
    <row r="97" spans="5:25">
      <c r="E97" s="24"/>
      <c r="F97" s="2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9"/>
    </row>
    <row r="98" spans="5:25">
      <c r="E98" s="24"/>
      <c r="F98" s="2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9"/>
    </row>
    <row r="99" spans="5:25">
      <c r="E99" s="24"/>
      <c r="F99" s="2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9"/>
    </row>
    <row r="100" spans="5:25">
      <c r="E100" s="24"/>
      <c r="F100" s="2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9"/>
    </row>
    <row r="101" spans="5:25">
      <c r="E101" s="24"/>
      <c r="F101" s="2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9"/>
    </row>
    <row r="102" spans="5:25">
      <c r="E102" s="24"/>
      <c r="F102" s="2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9"/>
    </row>
    <row r="103" spans="5:25">
      <c r="E103" s="24"/>
      <c r="F103" s="2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9"/>
    </row>
    <row r="104" spans="5:25">
      <c r="E104" s="24"/>
      <c r="F104" s="2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9"/>
    </row>
    <row r="105" spans="5:25">
      <c r="E105" s="24"/>
      <c r="F105" s="2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9"/>
    </row>
    <row r="106" spans="5:25">
      <c r="E106" s="24"/>
      <c r="F106" s="2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9"/>
    </row>
    <row r="107" spans="5:25">
      <c r="E107" s="24"/>
      <c r="F107" s="2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9"/>
    </row>
    <row r="108" spans="5:25">
      <c r="E108" s="24"/>
      <c r="F108" s="2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9"/>
    </row>
    <row r="109" spans="5:25">
      <c r="E109" s="24"/>
      <c r="F109" s="2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9"/>
    </row>
    <row r="110" spans="5:25">
      <c r="E110" s="24"/>
      <c r="F110" s="2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9"/>
    </row>
    <row r="111" spans="5:25">
      <c r="E111" s="24"/>
      <c r="F111" s="2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9"/>
    </row>
    <row r="112" spans="5:25">
      <c r="E112" s="24"/>
      <c r="F112" s="2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9"/>
    </row>
    <row r="113" spans="5:25">
      <c r="E113" s="24"/>
      <c r="F113" s="2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9"/>
    </row>
    <row r="114" spans="5:25">
      <c r="E114" s="24"/>
      <c r="F114" s="2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9"/>
    </row>
    <row r="115" spans="5:25">
      <c r="E115" s="24"/>
      <c r="F115" s="2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9"/>
    </row>
    <row r="116" spans="5:25">
      <c r="E116" s="24"/>
      <c r="F116" s="2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9"/>
    </row>
    <row r="117" spans="5:25">
      <c r="E117" s="24"/>
      <c r="F117" s="2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9"/>
    </row>
    <row r="118" spans="5:25">
      <c r="E118" s="24"/>
      <c r="F118" s="2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9"/>
    </row>
    <row r="119" spans="5:25">
      <c r="E119" s="24"/>
      <c r="F119" s="2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9"/>
    </row>
    <row r="120" spans="5:25">
      <c r="E120" s="24"/>
      <c r="F120" s="2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9"/>
    </row>
    <row r="121" spans="5:25">
      <c r="E121" s="24"/>
      <c r="F121" s="2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9"/>
    </row>
    <row r="122" spans="5:25">
      <c r="E122" s="24"/>
      <c r="F122" s="2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9"/>
    </row>
    <row r="123" spans="5:25">
      <c r="E123" s="24"/>
      <c r="F123" s="2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9"/>
    </row>
    <row r="124" spans="5:25">
      <c r="E124" s="24"/>
      <c r="F124" s="2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9"/>
    </row>
    <row r="125" spans="5:25">
      <c r="E125" s="24"/>
      <c r="F125" s="2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9"/>
    </row>
    <row r="126" spans="5:25">
      <c r="E126" s="24"/>
      <c r="F126" s="2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9"/>
    </row>
    <row r="127" spans="5:25">
      <c r="E127" s="24"/>
      <c r="F127" s="2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9"/>
    </row>
    <row r="128" spans="5:25">
      <c r="E128" s="24"/>
      <c r="F128" s="2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9"/>
    </row>
    <row r="129" spans="5:25">
      <c r="E129" s="24"/>
      <c r="F129" s="2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9"/>
    </row>
    <row r="130" spans="5:25">
      <c r="E130" s="24"/>
      <c r="F130" s="2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9"/>
    </row>
    <row r="131" spans="5:25">
      <c r="E131" s="24"/>
      <c r="F131" s="2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9"/>
    </row>
    <row r="132" spans="5:25">
      <c r="E132" s="24"/>
      <c r="F132" s="2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9"/>
    </row>
    <row r="133" spans="5:25">
      <c r="E133" s="24"/>
      <c r="F133" s="2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9"/>
    </row>
    <row r="134" spans="5:25">
      <c r="E134" s="24"/>
      <c r="F134" s="2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9"/>
    </row>
    <row r="135" spans="5:25">
      <c r="E135" s="24"/>
      <c r="F135" s="2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9"/>
    </row>
    <row r="136" spans="5:25">
      <c r="E136" s="24"/>
      <c r="F136" s="2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9"/>
    </row>
    <row r="137" spans="5:25">
      <c r="E137" s="24"/>
      <c r="F137" s="2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9"/>
    </row>
    <row r="138" spans="5:25">
      <c r="E138" s="24"/>
      <c r="F138" s="2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9"/>
    </row>
    <row r="139" spans="5:25">
      <c r="E139" s="24"/>
      <c r="F139" s="2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9"/>
    </row>
    <row r="140" spans="5:25">
      <c r="E140" s="24"/>
      <c r="F140" s="2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9"/>
    </row>
    <row r="141" spans="5:25">
      <c r="E141" s="24"/>
      <c r="F141" s="2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9"/>
    </row>
    <row r="142" spans="5:25">
      <c r="E142" s="24"/>
      <c r="F142" s="2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9"/>
    </row>
    <row r="143" spans="5:25">
      <c r="E143" s="24"/>
      <c r="F143" s="2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9"/>
    </row>
    <row r="144" spans="5:25">
      <c r="E144" s="24"/>
      <c r="F144" s="2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9"/>
    </row>
    <row r="145" spans="5:25">
      <c r="E145" s="24"/>
      <c r="F145" s="2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9"/>
    </row>
    <row r="146" spans="5:25">
      <c r="E146" s="24"/>
      <c r="F146" s="2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9"/>
    </row>
    <row r="147" spans="5:25">
      <c r="E147" s="24"/>
      <c r="F147" s="2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9"/>
    </row>
    <row r="148" spans="5:25">
      <c r="E148" s="24"/>
      <c r="F148" s="2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9"/>
    </row>
    <row r="149" spans="5:25">
      <c r="E149" s="24"/>
      <c r="F149" s="2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9"/>
    </row>
  </sheetData>
  <sortState ref="C6:Y49">
    <sortCondition descending="1" ref="Y6:Y49"/>
  </sortState>
  <pageMargins left="0.11811023622047245" right="0.11811023622047245" top="0.35433070866141736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="120" zoomScaleNormal="120" workbookViewId="0">
      <selection activeCell="R20" sqref="R20"/>
    </sheetView>
  </sheetViews>
  <sheetFormatPr defaultRowHeight="15"/>
  <cols>
    <col min="1" max="1" width="4" style="1" customWidth="1"/>
    <col min="2" max="2" width="20.5703125" style="1" customWidth="1"/>
    <col min="3" max="3" width="10.42578125" style="1" customWidth="1"/>
    <col min="4" max="22" width="4.42578125" style="36" customWidth="1"/>
    <col min="23" max="23" width="1.85546875" style="1" customWidth="1"/>
    <col min="24" max="24" width="5.5703125" style="1" customWidth="1"/>
    <col min="25" max="16384" width="9.140625" style="1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 s="8" customFormat="1" ht="12.75">
      <c r="A3" s="7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6" s="8" customFormat="1" ht="12.75"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6" s="8" customFormat="1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46" t="s">
        <v>18</v>
      </c>
    </row>
    <row r="6" spans="1:26" s="8" customFormat="1" ht="12.75" customHeight="1">
      <c r="A6" s="13">
        <v>1</v>
      </c>
      <c r="B6" s="14" t="s">
        <v>86</v>
      </c>
      <c r="C6" s="37" t="s">
        <v>57</v>
      </c>
      <c r="D6" s="67">
        <v>73</v>
      </c>
      <c r="E6" s="63">
        <v>57</v>
      </c>
      <c r="F6" s="63">
        <v>72</v>
      </c>
      <c r="G6" s="63">
        <v>31</v>
      </c>
      <c r="H6" s="63">
        <v>82</v>
      </c>
      <c r="I6" s="58">
        <v>27</v>
      </c>
      <c r="J6" s="63">
        <v>58</v>
      </c>
      <c r="K6" s="63">
        <v>88</v>
      </c>
      <c r="L6" s="63">
        <v>49</v>
      </c>
      <c r="M6" s="45"/>
      <c r="N6" s="45"/>
      <c r="O6" s="45"/>
      <c r="P6" s="45"/>
      <c r="Q6" s="45"/>
      <c r="R6" s="45"/>
      <c r="S6" s="45"/>
      <c r="T6" s="45"/>
      <c r="U6" s="45"/>
      <c r="V6" s="51"/>
      <c r="W6" s="11"/>
      <c r="X6" s="15">
        <f t="shared" ref="X6:X15" si="0">SUM(D6:V6)</f>
        <v>537</v>
      </c>
    </row>
    <row r="7" spans="1:26" s="8" customFormat="1" ht="12.75" customHeight="1">
      <c r="A7" s="16">
        <v>2</v>
      </c>
      <c r="B7" s="17" t="s">
        <v>87</v>
      </c>
      <c r="C7" s="41" t="s">
        <v>34</v>
      </c>
      <c r="D7" s="61">
        <v>23</v>
      </c>
      <c r="E7" s="32"/>
      <c r="F7" s="32">
        <v>23</v>
      </c>
      <c r="G7" s="32">
        <v>13</v>
      </c>
      <c r="H7" s="32">
        <v>23</v>
      </c>
      <c r="I7" s="62">
        <v>32</v>
      </c>
      <c r="J7" s="32">
        <v>21</v>
      </c>
      <c r="K7" s="29">
        <v>31</v>
      </c>
      <c r="L7" s="28">
        <v>21</v>
      </c>
      <c r="M7" s="28"/>
      <c r="N7" s="28"/>
      <c r="O7" s="28"/>
      <c r="P7" s="28"/>
      <c r="Q7" s="28"/>
      <c r="R7" s="28"/>
      <c r="S7" s="28"/>
      <c r="T7" s="28"/>
      <c r="U7" s="28"/>
      <c r="V7" s="30"/>
      <c r="W7" s="11"/>
      <c r="X7" s="18">
        <f t="shared" si="0"/>
        <v>187</v>
      </c>
    </row>
    <row r="8" spans="1:26" s="8" customFormat="1" ht="12.75" customHeight="1">
      <c r="A8" s="16">
        <v>3</v>
      </c>
      <c r="B8" s="38" t="s">
        <v>101</v>
      </c>
      <c r="C8" s="40" t="s">
        <v>22</v>
      </c>
      <c r="D8" s="61">
        <v>10</v>
      </c>
      <c r="E8" s="32"/>
      <c r="F8" s="32">
        <v>12</v>
      </c>
      <c r="G8" s="32"/>
      <c r="H8" s="32"/>
      <c r="I8" s="32"/>
      <c r="J8" s="32">
        <v>18</v>
      </c>
      <c r="K8" s="29">
        <v>8</v>
      </c>
      <c r="L8" s="32">
        <v>10</v>
      </c>
      <c r="M8" s="32"/>
      <c r="N8" s="32"/>
      <c r="O8" s="32"/>
      <c r="P8" s="32"/>
      <c r="Q8" s="32"/>
      <c r="R8" s="32"/>
      <c r="S8" s="32"/>
      <c r="T8" s="32"/>
      <c r="U8" s="32"/>
      <c r="V8" s="50"/>
      <c r="W8" s="11"/>
      <c r="X8" s="18">
        <f t="shared" si="0"/>
        <v>58</v>
      </c>
    </row>
    <row r="9" spans="1:26" s="8" customFormat="1" ht="12.75" customHeight="1">
      <c r="A9" s="16">
        <v>4</v>
      </c>
      <c r="B9" s="17" t="s">
        <v>88</v>
      </c>
      <c r="C9" s="41" t="s">
        <v>34</v>
      </c>
      <c r="D9" s="61">
        <v>14</v>
      </c>
      <c r="E9" s="32"/>
      <c r="F9" s="32">
        <v>12</v>
      </c>
      <c r="G9" s="32">
        <v>2</v>
      </c>
      <c r="H9" s="32">
        <v>20</v>
      </c>
      <c r="I9" s="32"/>
      <c r="J9" s="32"/>
      <c r="K9" s="29"/>
      <c r="L9" s="28"/>
      <c r="M9" s="28"/>
      <c r="N9" s="28"/>
      <c r="O9" s="28"/>
      <c r="P9" s="28"/>
      <c r="Q9" s="28"/>
      <c r="R9" s="28"/>
      <c r="S9" s="28"/>
      <c r="T9" s="28"/>
      <c r="U9" s="28"/>
      <c r="V9" s="30"/>
      <c r="W9" s="11"/>
      <c r="X9" s="18">
        <f t="shared" si="0"/>
        <v>48</v>
      </c>
    </row>
    <row r="10" spans="1:26" s="8" customFormat="1" ht="12.75" customHeight="1">
      <c r="A10" s="16">
        <v>5</v>
      </c>
      <c r="B10" s="38" t="s">
        <v>124</v>
      </c>
      <c r="C10" s="40" t="s">
        <v>22</v>
      </c>
      <c r="D10" s="61"/>
      <c r="E10" s="32"/>
      <c r="F10" s="32"/>
      <c r="G10" s="32"/>
      <c r="H10" s="32">
        <v>30</v>
      </c>
      <c r="I10" s="32"/>
      <c r="J10" s="32"/>
      <c r="K10" s="29">
        <v>8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50"/>
      <c r="W10" s="11"/>
      <c r="X10" s="18">
        <f t="shared" si="0"/>
        <v>38</v>
      </c>
    </row>
    <row r="11" spans="1:26" s="8" customFormat="1" ht="12.75" customHeight="1">
      <c r="A11" s="16">
        <v>6</v>
      </c>
      <c r="B11" s="17" t="s">
        <v>102</v>
      </c>
      <c r="C11" s="41" t="s">
        <v>85</v>
      </c>
      <c r="D11" s="61">
        <v>8</v>
      </c>
      <c r="E11" s="32">
        <v>2</v>
      </c>
      <c r="F11" s="32">
        <v>0</v>
      </c>
      <c r="G11" s="32">
        <v>8</v>
      </c>
      <c r="H11" s="32">
        <v>2</v>
      </c>
      <c r="I11" s="32">
        <v>4</v>
      </c>
      <c r="J11" s="32">
        <v>6</v>
      </c>
      <c r="K11" s="29">
        <v>3</v>
      </c>
      <c r="L11" s="28">
        <v>2</v>
      </c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11"/>
      <c r="X11" s="18">
        <f t="shared" si="0"/>
        <v>35</v>
      </c>
    </row>
    <row r="12" spans="1:26" s="8" customFormat="1" ht="12.75" customHeight="1">
      <c r="A12" s="16">
        <v>7</v>
      </c>
      <c r="B12" s="17" t="s">
        <v>89</v>
      </c>
      <c r="C12" s="41" t="s">
        <v>34</v>
      </c>
      <c r="D12" s="61">
        <v>6</v>
      </c>
      <c r="E12" s="32"/>
      <c r="F12" s="32">
        <v>10</v>
      </c>
      <c r="G12" s="32"/>
      <c r="H12" s="32">
        <v>12</v>
      </c>
      <c r="I12" s="32"/>
      <c r="J12" s="32"/>
      <c r="K12" s="29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50"/>
      <c r="W12" s="11"/>
      <c r="X12" s="18">
        <f t="shared" si="0"/>
        <v>28</v>
      </c>
    </row>
    <row r="13" spans="1:26" s="8" customFormat="1" ht="12.75" customHeight="1">
      <c r="A13" s="16">
        <v>8</v>
      </c>
      <c r="B13" s="38" t="s">
        <v>126</v>
      </c>
      <c r="C13" s="40" t="s">
        <v>33</v>
      </c>
      <c r="D13" s="61"/>
      <c r="E13" s="32"/>
      <c r="F13" s="32"/>
      <c r="G13" s="32"/>
      <c r="H13" s="32"/>
      <c r="I13" s="32">
        <v>5</v>
      </c>
      <c r="J13" s="32"/>
      <c r="K13" s="29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50"/>
      <c r="W13" s="11"/>
      <c r="X13" s="18">
        <f t="shared" si="0"/>
        <v>5</v>
      </c>
    </row>
    <row r="14" spans="1:26" s="8" customFormat="1" ht="12.75" customHeight="1">
      <c r="A14" s="16">
        <v>9</v>
      </c>
      <c r="B14" s="17" t="s">
        <v>90</v>
      </c>
      <c r="C14" s="41" t="s">
        <v>34</v>
      </c>
      <c r="D14" s="61">
        <v>4</v>
      </c>
      <c r="E14" s="32"/>
      <c r="F14" s="32"/>
      <c r="G14" s="32"/>
      <c r="H14" s="32"/>
      <c r="I14" s="32"/>
      <c r="J14" s="32"/>
      <c r="K14" s="29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50"/>
      <c r="W14" s="11"/>
      <c r="X14" s="18">
        <f t="shared" si="0"/>
        <v>4</v>
      </c>
    </row>
    <row r="15" spans="1:26" s="8" customFormat="1" ht="12.75" customHeight="1">
      <c r="A15" s="19">
        <v>10</v>
      </c>
      <c r="B15" s="20" t="s">
        <v>100</v>
      </c>
      <c r="C15" s="43" t="s">
        <v>34</v>
      </c>
      <c r="D15" s="48">
        <v>2</v>
      </c>
      <c r="E15" s="47"/>
      <c r="F15" s="47"/>
      <c r="G15" s="47"/>
      <c r="H15" s="47"/>
      <c r="I15" s="47"/>
      <c r="J15" s="47"/>
      <c r="K15" s="34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5"/>
      <c r="W15" s="11"/>
      <c r="X15" s="21">
        <f t="shared" si="0"/>
        <v>2</v>
      </c>
    </row>
  </sheetData>
  <sortState ref="B6:X15">
    <sortCondition descending="1" ref="X6:X15"/>
  </sortState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topLeftCell="A16" zoomScale="110" zoomScaleNormal="110" workbookViewId="0">
      <selection activeCell="AC32" sqref="AC32"/>
    </sheetView>
  </sheetViews>
  <sheetFormatPr defaultRowHeight="14.25"/>
  <cols>
    <col min="1" max="1" width="3.5703125" style="68" customWidth="1"/>
    <col min="2" max="2" width="25.42578125" style="68" customWidth="1"/>
    <col min="3" max="3" width="9.85546875" style="68" customWidth="1"/>
    <col min="4" max="22" width="4.28515625" style="71" customWidth="1"/>
    <col min="23" max="23" width="2.42578125" style="71" customWidth="1"/>
    <col min="24" max="24" width="5" style="71" customWidth="1"/>
    <col min="25" max="16384" width="9.140625" style="68"/>
  </cols>
  <sheetData>
    <row r="1" spans="1:26" ht="22.5">
      <c r="A1" s="4" t="s">
        <v>103</v>
      </c>
      <c r="B1" s="3"/>
      <c r="C1" s="3"/>
      <c r="D1" s="3"/>
      <c r="E1" s="3"/>
      <c r="F1" s="23"/>
      <c r="G1" s="23"/>
      <c r="H1" s="23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3" spans="1:26">
      <c r="A3" s="22" t="s">
        <v>51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6">
      <c r="A4" s="69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6" ht="36">
      <c r="A5" s="10" t="s">
        <v>1</v>
      </c>
      <c r="B5" s="11" t="s">
        <v>2</v>
      </c>
      <c r="C5" s="11" t="s">
        <v>3</v>
      </c>
      <c r="D5" s="25" t="s">
        <v>4</v>
      </c>
      <c r="E5" s="25" t="s">
        <v>5</v>
      </c>
      <c r="F5" s="12" t="s">
        <v>7</v>
      </c>
      <c r="G5" s="12" t="s">
        <v>45</v>
      </c>
      <c r="H5" s="12" t="s">
        <v>6</v>
      </c>
      <c r="I5" s="12" t="s">
        <v>8</v>
      </c>
      <c r="J5" s="12" t="s">
        <v>9</v>
      </c>
      <c r="K5" s="12" t="s">
        <v>10</v>
      </c>
      <c r="L5" s="12" t="s">
        <v>13</v>
      </c>
      <c r="M5" s="12" t="s">
        <v>46</v>
      </c>
      <c r="N5" s="12" t="s">
        <v>15</v>
      </c>
      <c r="O5" s="12" t="s">
        <v>104</v>
      </c>
      <c r="P5" s="12" t="s">
        <v>14</v>
      </c>
      <c r="Q5" s="12" t="s">
        <v>12</v>
      </c>
      <c r="R5" s="12" t="s">
        <v>46</v>
      </c>
      <c r="S5" s="12" t="s">
        <v>105</v>
      </c>
      <c r="T5" s="12" t="s">
        <v>11</v>
      </c>
      <c r="U5" s="12" t="s">
        <v>17</v>
      </c>
      <c r="V5" s="12" t="s">
        <v>16</v>
      </c>
      <c r="W5" s="12"/>
      <c r="X5" s="46" t="s">
        <v>18</v>
      </c>
    </row>
    <row r="6" spans="1:26">
      <c r="A6" s="13">
        <v>1</v>
      </c>
      <c r="B6" s="14" t="s">
        <v>19</v>
      </c>
      <c r="C6" s="37" t="s">
        <v>57</v>
      </c>
      <c r="D6" s="53">
        <v>3</v>
      </c>
      <c r="E6" s="45">
        <v>1</v>
      </c>
      <c r="F6" s="45">
        <v>2</v>
      </c>
      <c r="G6" s="45">
        <v>1</v>
      </c>
      <c r="H6" s="45">
        <v>2</v>
      </c>
      <c r="I6" s="45">
        <v>3</v>
      </c>
      <c r="J6" s="45">
        <v>2</v>
      </c>
      <c r="K6" s="26">
        <v>2</v>
      </c>
      <c r="L6" s="45">
        <v>2</v>
      </c>
      <c r="M6" s="45"/>
      <c r="N6" s="45"/>
      <c r="O6" s="45"/>
      <c r="P6" s="45"/>
      <c r="Q6" s="45"/>
      <c r="R6" s="45"/>
      <c r="S6" s="45"/>
      <c r="T6" s="45"/>
      <c r="U6" s="45"/>
      <c r="V6" s="51"/>
      <c r="W6" s="70"/>
      <c r="X6" s="27">
        <f t="shared" ref="X6:X40" si="0">SUM(D6:V6)</f>
        <v>18</v>
      </c>
    </row>
    <row r="7" spans="1:26">
      <c r="A7" s="16">
        <v>2</v>
      </c>
      <c r="B7" s="17" t="s">
        <v>53</v>
      </c>
      <c r="C7" s="41" t="s">
        <v>29</v>
      </c>
      <c r="D7" s="54">
        <v>2</v>
      </c>
      <c r="E7" s="28">
        <v>2</v>
      </c>
      <c r="F7" s="28"/>
      <c r="G7" s="28">
        <v>1</v>
      </c>
      <c r="H7" s="28">
        <v>1</v>
      </c>
      <c r="I7" s="28">
        <v>3</v>
      </c>
      <c r="J7" s="28">
        <v>1</v>
      </c>
      <c r="K7" s="29">
        <v>3</v>
      </c>
      <c r="L7" s="28">
        <v>2</v>
      </c>
      <c r="M7" s="28"/>
      <c r="N7" s="28"/>
      <c r="O7" s="28"/>
      <c r="P7" s="28"/>
      <c r="Q7" s="28"/>
      <c r="R7" s="28"/>
      <c r="S7" s="28"/>
      <c r="T7" s="28"/>
      <c r="U7" s="28"/>
      <c r="V7" s="30"/>
      <c r="W7" s="70"/>
      <c r="X7" s="31">
        <f t="shared" si="0"/>
        <v>15</v>
      </c>
    </row>
    <row r="8" spans="1:26">
      <c r="A8" s="16">
        <v>3</v>
      </c>
      <c r="B8" s="17" t="s">
        <v>65</v>
      </c>
      <c r="C8" s="41" t="s">
        <v>57</v>
      </c>
      <c r="D8" s="54"/>
      <c r="E8" s="28">
        <v>1</v>
      </c>
      <c r="F8" s="28">
        <v>1</v>
      </c>
      <c r="G8" s="28">
        <v>1</v>
      </c>
      <c r="H8" s="28">
        <v>1</v>
      </c>
      <c r="I8" s="28">
        <v>3</v>
      </c>
      <c r="J8" s="28">
        <v>3</v>
      </c>
      <c r="K8" s="29">
        <v>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30"/>
      <c r="W8" s="70"/>
      <c r="X8" s="31">
        <f t="shared" si="0"/>
        <v>12</v>
      </c>
    </row>
    <row r="9" spans="1:26">
      <c r="A9" s="16">
        <v>4</v>
      </c>
      <c r="B9" s="17" t="s">
        <v>38</v>
      </c>
      <c r="C9" s="41" t="s">
        <v>20</v>
      </c>
      <c r="D9" s="54"/>
      <c r="E9" s="28"/>
      <c r="F9" s="28">
        <v>1</v>
      </c>
      <c r="G9" s="28">
        <v>1</v>
      </c>
      <c r="H9" s="28"/>
      <c r="I9" s="28"/>
      <c r="J9" s="28"/>
      <c r="K9" s="29">
        <v>2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30"/>
      <c r="W9" s="70"/>
      <c r="X9" s="31">
        <f t="shared" si="0"/>
        <v>4</v>
      </c>
    </row>
    <row r="10" spans="1:26">
      <c r="A10" s="16">
        <v>5</v>
      </c>
      <c r="B10" s="17" t="s">
        <v>67</v>
      </c>
      <c r="C10" s="41" t="s">
        <v>57</v>
      </c>
      <c r="D10" s="54">
        <v>3</v>
      </c>
      <c r="E10" s="28"/>
      <c r="F10" s="28"/>
      <c r="G10" s="28"/>
      <c r="H10" s="28"/>
      <c r="I10" s="28"/>
      <c r="J10" s="28"/>
      <c r="K10" s="2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0"/>
      <c r="W10" s="70"/>
      <c r="X10" s="31">
        <f t="shared" si="0"/>
        <v>3</v>
      </c>
    </row>
    <row r="11" spans="1:26">
      <c r="A11" s="16">
        <v>6</v>
      </c>
      <c r="B11" s="17" t="s">
        <v>56</v>
      </c>
      <c r="C11" s="41" t="s">
        <v>20</v>
      </c>
      <c r="D11" s="54"/>
      <c r="E11" s="28">
        <v>1</v>
      </c>
      <c r="F11" s="28"/>
      <c r="G11" s="28">
        <v>1</v>
      </c>
      <c r="H11" s="28"/>
      <c r="I11" s="28">
        <v>1</v>
      </c>
      <c r="J11" s="28"/>
      <c r="K11" s="2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70"/>
      <c r="X11" s="31">
        <f t="shared" si="0"/>
        <v>3</v>
      </c>
    </row>
    <row r="12" spans="1:26">
      <c r="A12" s="16">
        <v>7</v>
      </c>
      <c r="B12" s="17" t="s">
        <v>27</v>
      </c>
      <c r="C12" s="41" t="s">
        <v>20</v>
      </c>
      <c r="D12" s="54"/>
      <c r="E12" s="28">
        <v>1</v>
      </c>
      <c r="F12" s="28">
        <v>1</v>
      </c>
      <c r="G12" s="28"/>
      <c r="H12" s="28"/>
      <c r="I12" s="28"/>
      <c r="J12" s="28"/>
      <c r="K12" s="29">
        <v>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70"/>
      <c r="X12" s="31">
        <f t="shared" si="0"/>
        <v>3</v>
      </c>
    </row>
    <row r="13" spans="1:26">
      <c r="A13" s="16">
        <v>8</v>
      </c>
      <c r="B13" s="17" t="s">
        <v>73</v>
      </c>
      <c r="C13" s="41" t="s">
        <v>20</v>
      </c>
      <c r="D13" s="54">
        <v>1</v>
      </c>
      <c r="E13" s="28"/>
      <c r="F13" s="28"/>
      <c r="G13" s="28">
        <v>1</v>
      </c>
      <c r="H13" s="28"/>
      <c r="I13" s="28"/>
      <c r="J13" s="28"/>
      <c r="K13" s="29">
        <v>1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70"/>
      <c r="X13" s="31">
        <f t="shared" si="0"/>
        <v>3</v>
      </c>
    </row>
    <row r="14" spans="1:26">
      <c r="A14" s="16">
        <v>9</v>
      </c>
      <c r="B14" s="17" t="s">
        <v>95</v>
      </c>
      <c r="C14" s="41" t="s">
        <v>57</v>
      </c>
      <c r="D14" s="54"/>
      <c r="E14" s="28"/>
      <c r="F14" s="28"/>
      <c r="G14" s="28">
        <v>1</v>
      </c>
      <c r="H14" s="28">
        <v>1</v>
      </c>
      <c r="I14" s="28"/>
      <c r="J14" s="28"/>
      <c r="K14" s="29">
        <v>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70"/>
      <c r="X14" s="31">
        <f t="shared" si="0"/>
        <v>3</v>
      </c>
    </row>
    <row r="15" spans="1:26">
      <c r="A15" s="16">
        <v>10</v>
      </c>
      <c r="B15" s="17" t="s">
        <v>80</v>
      </c>
      <c r="C15" s="41" t="s">
        <v>57</v>
      </c>
      <c r="D15" s="54"/>
      <c r="E15" s="28"/>
      <c r="F15" s="28"/>
      <c r="G15" s="28"/>
      <c r="H15" s="28"/>
      <c r="I15" s="28">
        <v>1</v>
      </c>
      <c r="J15" s="28"/>
      <c r="K15" s="29">
        <v>1</v>
      </c>
      <c r="L15" s="28">
        <v>1</v>
      </c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70"/>
      <c r="X15" s="31">
        <f t="shared" si="0"/>
        <v>3</v>
      </c>
    </row>
    <row r="16" spans="1:26">
      <c r="A16" s="16">
        <v>11</v>
      </c>
      <c r="B16" s="17" t="s">
        <v>25</v>
      </c>
      <c r="C16" s="41" t="s">
        <v>22</v>
      </c>
      <c r="D16" s="54">
        <v>1</v>
      </c>
      <c r="E16" s="28">
        <v>1</v>
      </c>
      <c r="F16" s="28"/>
      <c r="G16" s="28"/>
      <c r="H16" s="28"/>
      <c r="I16" s="28"/>
      <c r="J16" s="28"/>
      <c r="K16" s="2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70"/>
      <c r="X16" s="31">
        <f t="shared" si="0"/>
        <v>2</v>
      </c>
    </row>
    <row r="17" spans="1:24">
      <c r="A17" s="16">
        <v>12</v>
      </c>
      <c r="B17" s="17" t="s">
        <v>54</v>
      </c>
      <c r="C17" s="41" t="s">
        <v>20</v>
      </c>
      <c r="D17" s="54"/>
      <c r="E17" s="28"/>
      <c r="F17" s="28"/>
      <c r="G17" s="28"/>
      <c r="H17" s="28"/>
      <c r="I17" s="28">
        <v>2</v>
      </c>
      <c r="J17" s="28"/>
      <c r="K17" s="2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70"/>
      <c r="X17" s="31">
        <f t="shared" si="0"/>
        <v>2</v>
      </c>
    </row>
    <row r="18" spans="1:24">
      <c r="A18" s="16">
        <v>13</v>
      </c>
      <c r="B18" s="17" t="s">
        <v>62</v>
      </c>
      <c r="C18" s="41" t="s">
        <v>22</v>
      </c>
      <c r="D18" s="54"/>
      <c r="E18" s="28">
        <v>1</v>
      </c>
      <c r="F18" s="28"/>
      <c r="G18" s="28"/>
      <c r="H18" s="28"/>
      <c r="I18" s="28"/>
      <c r="J18" s="28">
        <v>1</v>
      </c>
      <c r="K18" s="2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70"/>
      <c r="X18" s="31">
        <f t="shared" si="0"/>
        <v>2</v>
      </c>
    </row>
    <row r="19" spans="1:24">
      <c r="A19" s="16">
        <v>14</v>
      </c>
      <c r="B19" s="17" t="s">
        <v>59</v>
      </c>
      <c r="C19" s="41" t="s">
        <v>20</v>
      </c>
      <c r="D19" s="54"/>
      <c r="E19" s="28"/>
      <c r="F19" s="28"/>
      <c r="G19" s="28">
        <v>1</v>
      </c>
      <c r="H19" s="28"/>
      <c r="I19" s="28"/>
      <c r="J19" s="28"/>
      <c r="K19" s="29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70"/>
      <c r="X19" s="31">
        <f t="shared" si="0"/>
        <v>2</v>
      </c>
    </row>
    <row r="20" spans="1:24">
      <c r="A20" s="16">
        <v>15</v>
      </c>
      <c r="B20" s="72" t="s">
        <v>55</v>
      </c>
      <c r="C20" s="73" t="s">
        <v>57</v>
      </c>
      <c r="D20" s="74"/>
      <c r="E20" s="75"/>
      <c r="F20" s="75"/>
      <c r="G20" s="75">
        <v>1</v>
      </c>
      <c r="H20" s="75"/>
      <c r="I20" s="75"/>
      <c r="J20" s="75"/>
      <c r="K20" s="76">
        <v>1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7"/>
      <c r="W20" s="70"/>
      <c r="X20" s="31">
        <f t="shared" si="0"/>
        <v>2</v>
      </c>
    </row>
    <row r="21" spans="1:24">
      <c r="A21" s="16">
        <v>16</v>
      </c>
      <c r="B21" s="72" t="s">
        <v>119</v>
      </c>
      <c r="C21" s="73" t="s">
        <v>33</v>
      </c>
      <c r="D21" s="74"/>
      <c r="E21" s="75"/>
      <c r="F21" s="75"/>
      <c r="G21" s="75"/>
      <c r="H21" s="75"/>
      <c r="I21" s="75">
        <v>1</v>
      </c>
      <c r="J21" s="75">
        <v>1</v>
      </c>
      <c r="K21" s="76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7"/>
      <c r="W21" s="70"/>
      <c r="X21" s="31">
        <f t="shared" si="0"/>
        <v>2</v>
      </c>
    </row>
    <row r="22" spans="1:24">
      <c r="A22" s="16">
        <v>17</v>
      </c>
      <c r="B22" s="72" t="s">
        <v>69</v>
      </c>
      <c r="C22" s="73" t="s">
        <v>29</v>
      </c>
      <c r="D22" s="74">
        <v>1</v>
      </c>
      <c r="E22" s="75"/>
      <c r="F22" s="75"/>
      <c r="G22" s="75"/>
      <c r="H22" s="75"/>
      <c r="I22" s="75"/>
      <c r="J22" s="75"/>
      <c r="K22" s="76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7"/>
      <c r="W22" s="70"/>
      <c r="X22" s="31">
        <f t="shared" si="0"/>
        <v>1</v>
      </c>
    </row>
    <row r="23" spans="1:24">
      <c r="A23" s="16">
        <v>18</v>
      </c>
      <c r="B23" s="72" t="s">
        <v>94</v>
      </c>
      <c r="C23" s="73" t="s">
        <v>20</v>
      </c>
      <c r="D23" s="74">
        <v>1</v>
      </c>
      <c r="E23" s="75"/>
      <c r="F23" s="75"/>
      <c r="G23" s="75"/>
      <c r="H23" s="75"/>
      <c r="I23" s="75"/>
      <c r="J23" s="75"/>
      <c r="K23" s="76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7"/>
      <c r="W23" s="70"/>
      <c r="X23" s="31">
        <f t="shared" si="0"/>
        <v>1</v>
      </c>
    </row>
    <row r="24" spans="1:24">
      <c r="A24" s="16">
        <v>19</v>
      </c>
      <c r="B24" s="72" t="s">
        <v>74</v>
      </c>
      <c r="C24" s="73" t="s">
        <v>20</v>
      </c>
      <c r="D24" s="74">
        <v>1</v>
      </c>
      <c r="E24" s="75"/>
      <c r="F24" s="75"/>
      <c r="G24" s="75"/>
      <c r="H24" s="75"/>
      <c r="I24" s="75"/>
      <c r="J24" s="75"/>
      <c r="K24" s="76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7"/>
      <c r="W24" s="70"/>
      <c r="X24" s="31">
        <f t="shared" si="0"/>
        <v>1</v>
      </c>
    </row>
    <row r="25" spans="1:24">
      <c r="A25" s="16">
        <v>20</v>
      </c>
      <c r="B25" s="72" t="s">
        <v>78</v>
      </c>
      <c r="C25" s="73" t="s">
        <v>33</v>
      </c>
      <c r="D25" s="74">
        <v>1</v>
      </c>
      <c r="E25" s="75"/>
      <c r="F25" s="75"/>
      <c r="G25" s="75"/>
      <c r="H25" s="75"/>
      <c r="I25" s="75"/>
      <c r="J25" s="75"/>
      <c r="K25" s="76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7"/>
      <c r="W25" s="70"/>
      <c r="X25" s="31">
        <f t="shared" si="0"/>
        <v>1</v>
      </c>
    </row>
    <row r="26" spans="1:24">
      <c r="A26" s="16">
        <v>21</v>
      </c>
      <c r="B26" s="72" t="s">
        <v>35</v>
      </c>
      <c r="C26" s="73" t="s">
        <v>29</v>
      </c>
      <c r="D26" s="74">
        <v>1</v>
      </c>
      <c r="E26" s="75"/>
      <c r="F26" s="75"/>
      <c r="G26" s="75"/>
      <c r="H26" s="75"/>
      <c r="I26" s="75"/>
      <c r="J26" s="75"/>
      <c r="K26" s="76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7"/>
      <c r="W26" s="70"/>
      <c r="X26" s="31">
        <f t="shared" si="0"/>
        <v>1</v>
      </c>
    </row>
    <row r="27" spans="1:24">
      <c r="A27" s="16">
        <v>22</v>
      </c>
      <c r="B27" s="72" t="s">
        <v>106</v>
      </c>
      <c r="C27" s="73" t="s">
        <v>34</v>
      </c>
      <c r="D27" s="74"/>
      <c r="E27" s="75">
        <v>1</v>
      </c>
      <c r="F27" s="75"/>
      <c r="G27" s="75"/>
      <c r="H27" s="75"/>
      <c r="I27" s="75"/>
      <c r="J27" s="75"/>
      <c r="K27" s="76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7"/>
      <c r="W27" s="70"/>
      <c r="X27" s="31">
        <f t="shared" si="0"/>
        <v>1</v>
      </c>
    </row>
    <row r="28" spans="1:24">
      <c r="A28" s="16">
        <v>23</v>
      </c>
      <c r="B28" s="72" t="s">
        <v>72</v>
      </c>
      <c r="C28" s="73" t="s">
        <v>29</v>
      </c>
      <c r="D28" s="74"/>
      <c r="E28" s="75"/>
      <c r="F28" s="75">
        <v>1</v>
      </c>
      <c r="G28" s="75"/>
      <c r="H28" s="75"/>
      <c r="I28" s="75"/>
      <c r="J28" s="75"/>
      <c r="K28" s="76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7"/>
      <c r="W28" s="70"/>
      <c r="X28" s="31">
        <f t="shared" si="0"/>
        <v>1</v>
      </c>
    </row>
    <row r="29" spans="1:24">
      <c r="A29" s="16">
        <v>24</v>
      </c>
      <c r="B29" s="72" t="s">
        <v>61</v>
      </c>
      <c r="C29" s="73" t="s">
        <v>34</v>
      </c>
      <c r="D29" s="74"/>
      <c r="E29" s="75"/>
      <c r="F29" s="75"/>
      <c r="G29" s="75">
        <v>1</v>
      </c>
      <c r="H29" s="75"/>
      <c r="I29" s="75"/>
      <c r="J29" s="75"/>
      <c r="K29" s="76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7"/>
      <c r="W29" s="70"/>
      <c r="X29" s="31">
        <f t="shared" si="0"/>
        <v>1</v>
      </c>
    </row>
    <row r="30" spans="1:24">
      <c r="A30" s="16">
        <v>25</v>
      </c>
      <c r="B30" s="72" t="s">
        <v>68</v>
      </c>
      <c r="C30" s="73" t="s">
        <v>20</v>
      </c>
      <c r="D30" s="74"/>
      <c r="E30" s="75"/>
      <c r="F30" s="75"/>
      <c r="G30" s="75"/>
      <c r="H30" s="75"/>
      <c r="I30" s="75">
        <v>1</v>
      </c>
      <c r="J30" s="75"/>
      <c r="K30" s="76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7"/>
      <c r="W30" s="70"/>
      <c r="X30" s="31">
        <f t="shared" si="0"/>
        <v>1</v>
      </c>
    </row>
    <row r="31" spans="1:24">
      <c r="A31" s="16">
        <v>26</v>
      </c>
      <c r="B31" s="72" t="s">
        <v>81</v>
      </c>
      <c r="C31" s="73" t="s">
        <v>34</v>
      </c>
      <c r="D31" s="74"/>
      <c r="E31" s="75"/>
      <c r="F31" s="75"/>
      <c r="G31" s="75"/>
      <c r="H31" s="75"/>
      <c r="I31" s="75">
        <v>1</v>
      </c>
      <c r="J31" s="75"/>
      <c r="K31" s="76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7"/>
      <c r="W31" s="70"/>
      <c r="X31" s="31">
        <f t="shared" si="0"/>
        <v>1</v>
      </c>
    </row>
    <row r="32" spans="1:24">
      <c r="A32" s="16">
        <v>27</v>
      </c>
      <c r="B32" s="72" t="s">
        <v>66</v>
      </c>
      <c r="C32" s="73" t="s">
        <v>33</v>
      </c>
      <c r="D32" s="74"/>
      <c r="E32" s="75"/>
      <c r="F32" s="75"/>
      <c r="G32" s="75"/>
      <c r="H32" s="75"/>
      <c r="I32" s="75"/>
      <c r="J32" s="75">
        <v>1</v>
      </c>
      <c r="K32" s="76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7"/>
      <c r="W32" s="70"/>
      <c r="X32" s="31">
        <f t="shared" si="0"/>
        <v>1</v>
      </c>
    </row>
    <row r="33" spans="1:24">
      <c r="A33" s="16">
        <v>28</v>
      </c>
      <c r="B33" s="72" t="s">
        <v>108</v>
      </c>
      <c r="C33" s="73" t="s">
        <v>33</v>
      </c>
      <c r="D33" s="74"/>
      <c r="E33" s="75"/>
      <c r="F33" s="75"/>
      <c r="G33" s="75"/>
      <c r="H33" s="75"/>
      <c r="I33" s="75"/>
      <c r="J33" s="75">
        <v>1</v>
      </c>
      <c r="K33" s="76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7"/>
      <c r="W33" s="70"/>
      <c r="X33" s="31">
        <f t="shared" si="0"/>
        <v>1</v>
      </c>
    </row>
    <row r="34" spans="1:24">
      <c r="A34" s="16">
        <v>29</v>
      </c>
      <c r="B34" s="72" t="s">
        <v>36</v>
      </c>
      <c r="C34" s="73" t="s">
        <v>29</v>
      </c>
      <c r="D34" s="74"/>
      <c r="E34" s="75"/>
      <c r="F34" s="75"/>
      <c r="G34" s="75"/>
      <c r="H34" s="75"/>
      <c r="I34" s="75"/>
      <c r="J34" s="75">
        <v>1</v>
      </c>
      <c r="K34" s="76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7"/>
      <c r="W34" s="70"/>
      <c r="X34" s="31">
        <f t="shared" si="0"/>
        <v>1</v>
      </c>
    </row>
    <row r="35" spans="1:24">
      <c r="A35" s="16">
        <v>30</v>
      </c>
      <c r="B35" s="72" t="s">
        <v>60</v>
      </c>
      <c r="C35" s="73" t="s">
        <v>20</v>
      </c>
      <c r="D35" s="74"/>
      <c r="E35" s="75"/>
      <c r="F35" s="75"/>
      <c r="G35" s="75"/>
      <c r="H35" s="75"/>
      <c r="I35" s="75"/>
      <c r="J35" s="75"/>
      <c r="K35" s="76">
        <v>1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/>
      <c r="W35" s="70"/>
      <c r="X35" s="31">
        <f t="shared" si="0"/>
        <v>1</v>
      </c>
    </row>
    <row r="36" spans="1:24">
      <c r="A36" s="16">
        <v>31</v>
      </c>
      <c r="B36" s="72" t="s">
        <v>71</v>
      </c>
      <c r="C36" s="73" t="s">
        <v>29</v>
      </c>
      <c r="D36" s="74"/>
      <c r="E36" s="75"/>
      <c r="F36" s="75"/>
      <c r="G36" s="75"/>
      <c r="H36" s="75"/>
      <c r="I36" s="75"/>
      <c r="J36" s="75"/>
      <c r="K36" s="76">
        <v>1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7"/>
      <c r="W36" s="70"/>
      <c r="X36" s="31">
        <f t="shared" si="0"/>
        <v>1</v>
      </c>
    </row>
    <row r="37" spans="1:24">
      <c r="A37" s="16">
        <v>32</v>
      </c>
      <c r="B37" s="72" t="s">
        <v>131</v>
      </c>
      <c r="C37" s="73" t="s">
        <v>20</v>
      </c>
      <c r="D37" s="74"/>
      <c r="E37" s="75"/>
      <c r="F37" s="75"/>
      <c r="G37" s="75"/>
      <c r="H37" s="75"/>
      <c r="I37" s="75"/>
      <c r="J37" s="75"/>
      <c r="K37" s="76"/>
      <c r="L37" s="75">
        <v>1</v>
      </c>
      <c r="M37" s="75"/>
      <c r="N37" s="75"/>
      <c r="O37" s="75"/>
      <c r="P37" s="75"/>
      <c r="Q37" s="75"/>
      <c r="R37" s="75"/>
      <c r="S37" s="75"/>
      <c r="T37" s="75"/>
      <c r="U37" s="75"/>
      <c r="V37" s="77"/>
      <c r="W37" s="70"/>
      <c r="X37" s="31">
        <f t="shared" si="0"/>
        <v>1</v>
      </c>
    </row>
    <row r="38" spans="1:24">
      <c r="A38" s="16">
        <v>33</v>
      </c>
      <c r="B38" s="72"/>
      <c r="C38" s="73"/>
      <c r="D38" s="74"/>
      <c r="E38" s="75"/>
      <c r="F38" s="75"/>
      <c r="G38" s="75"/>
      <c r="H38" s="75"/>
      <c r="I38" s="75"/>
      <c r="J38" s="75"/>
      <c r="K38" s="76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7"/>
      <c r="W38" s="70"/>
      <c r="X38" s="31">
        <f t="shared" si="0"/>
        <v>0</v>
      </c>
    </row>
    <row r="39" spans="1:24">
      <c r="A39" s="16">
        <v>34</v>
      </c>
      <c r="B39" s="72"/>
      <c r="C39" s="73"/>
      <c r="D39" s="74"/>
      <c r="E39" s="75"/>
      <c r="F39" s="75"/>
      <c r="G39" s="75"/>
      <c r="H39" s="75"/>
      <c r="I39" s="75"/>
      <c r="J39" s="75"/>
      <c r="K39" s="76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7"/>
      <c r="W39" s="70"/>
      <c r="X39" s="31">
        <f t="shared" si="0"/>
        <v>0</v>
      </c>
    </row>
    <row r="40" spans="1:24">
      <c r="A40" s="16">
        <v>35</v>
      </c>
      <c r="B40" s="72"/>
      <c r="C40" s="73"/>
      <c r="D40" s="74"/>
      <c r="E40" s="75"/>
      <c r="F40" s="75"/>
      <c r="G40" s="75"/>
      <c r="H40" s="75"/>
      <c r="I40" s="75"/>
      <c r="J40" s="75"/>
      <c r="K40" s="76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7"/>
      <c r="W40" s="70"/>
      <c r="X40" s="31">
        <f t="shared" si="0"/>
        <v>0</v>
      </c>
    </row>
    <row r="41" spans="1:24">
      <c r="A41" s="16">
        <v>36</v>
      </c>
      <c r="B41" s="20"/>
      <c r="C41" s="43"/>
      <c r="D41" s="55"/>
      <c r="E41" s="33"/>
      <c r="F41" s="33"/>
      <c r="G41" s="33"/>
      <c r="H41" s="33"/>
      <c r="I41" s="33"/>
      <c r="J41" s="33"/>
      <c r="K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5"/>
      <c r="W41" s="70"/>
      <c r="X41" s="82"/>
    </row>
    <row r="42" spans="1:24">
      <c r="B42" s="69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s="2" customFormat="1">
      <c r="A43" s="68"/>
      <c r="B43" s="11" t="s">
        <v>18</v>
      </c>
      <c r="C43" s="11"/>
      <c r="D43" s="10">
        <f t="shared" ref="D43:X43" si="1">SUM(D6:D42)</f>
        <v>15</v>
      </c>
      <c r="E43" s="10">
        <f t="shared" si="1"/>
        <v>9</v>
      </c>
      <c r="F43" s="10">
        <f t="shared" si="1"/>
        <v>6</v>
      </c>
      <c r="G43" s="10">
        <f t="shared" si="1"/>
        <v>10</v>
      </c>
      <c r="H43" s="10">
        <f t="shared" si="1"/>
        <v>5</v>
      </c>
      <c r="I43" s="10">
        <f t="shared" si="1"/>
        <v>16</v>
      </c>
      <c r="J43" s="10">
        <f t="shared" si="1"/>
        <v>11</v>
      </c>
      <c r="K43" s="10">
        <f t="shared" si="1"/>
        <v>17</v>
      </c>
      <c r="L43" s="10">
        <f t="shared" si="1"/>
        <v>6</v>
      </c>
      <c r="M43" s="10">
        <f t="shared" si="1"/>
        <v>0</v>
      </c>
      <c r="N43" s="10">
        <f t="shared" si="1"/>
        <v>0</v>
      </c>
      <c r="O43" s="10">
        <f t="shared" si="1"/>
        <v>0</v>
      </c>
      <c r="P43" s="10">
        <f t="shared" si="1"/>
        <v>0</v>
      </c>
      <c r="Q43" s="10">
        <f t="shared" si="1"/>
        <v>0</v>
      </c>
      <c r="R43" s="10">
        <f t="shared" si="1"/>
        <v>0</v>
      </c>
      <c r="S43" s="10">
        <f t="shared" si="1"/>
        <v>0</v>
      </c>
      <c r="T43" s="10">
        <f t="shared" si="1"/>
        <v>0</v>
      </c>
      <c r="U43" s="10">
        <f t="shared" si="1"/>
        <v>0</v>
      </c>
      <c r="V43" s="10">
        <f t="shared" si="1"/>
        <v>0</v>
      </c>
      <c r="W43" s="10">
        <f t="shared" si="1"/>
        <v>0</v>
      </c>
      <c r="X43" s="10">
        <f t="shared" si="1"/>
        <v>95</v>
      </c>
    </row>
  </sheetData>
  <sortState ref="B6:X41">
    <sortCondition descending="1" ref="X6:X41"/>
  </sortState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Ereklasse</vt:lpstr>
      <vt:lpstr>1ste klasse</vt:lpstr>
      <vt:lpstr>2de klasse</vt:lpstr>
      <vt:lpstr>3de klasse</vt:lpstr>
      <vt:lpstr>Jeugd</vt:lpstr>
      <vt:lpstr>30-30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cp:lastPrinted>2020-01-21T09:16:19Z</cp:lastPrinted>
  <dcterms:created xsi:type="dcterms:W3CDTF">2018-09-17T20:21:29Z</dcterms:created>
  <dcterms:modified xsi:type="dcterms:W3CDTF">2020-01-21T09:16:23Z</dcterms:modified>
</cp:coreProperties>
</file>