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3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  <sheet name="30-30" sheetId="6" r:id="rId6"/>
  </sheets>
  <calcPr calcId="125725"/>
</workbook>
</file>

<file path=xl/calcChain.xml><?xml version="1.0" encoding="utf-8"?>
<calcChain xmlns="http://schemas.openxmlformats.org/spreadsheetml/2006/main">
  <c r="X30" i="6"/>
  <c r="X31"/>
  <c r="X32"/>
  <c r="X33"/>
  <c r="X13" i="5"/>
  <c r="X37" i="4"/>
  <c r="X9" i="5" l="1"/>
  <c r="X40" i="4"/>
  <c r="X27" i="6" l="1"/>
  <c r="X15"/>
  <c r="X16"/>
  <c r="X28"/>
  <c r="X29"/>
  <c r="X34"/>
  <c r="X35"/>
  <c r="X14" l="1"/>
  <c r="X25"/>
  <c r="X26" i="4"/>
  <c r="X41"/>
  <c r="X18" i="1"/>
  <c r="X12" i="6" l="1"/>
  <c r="X24"/>
  <c r="X2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0" i="4"/>
  <c r="X33"/>
  <c r="X38"/>
  <c r="X15"/>
  <c r="X13"/>
  <c r="X25"/>
  <c r="X28"/>
  <c r="X23"/>
  <c r="X39"/>
  <c r="X15" i="3"/>
  <c r="X16"/>
  <c r="X19" i="2"/>
  <c r="X17" i="6" l="1"/>
  <c r="X7"/>
  <c r="X18"/>
  <c r="X11"/>
  <c r="X19"/>
  <c r="X20"/>
  <c r="X6"/>
  <c r="X21"/>
  <c r="X13"/>
  <c r="X8"/>
  <c r="X10"/>
  <c r="X22"/>
  <c r="X23"/>
  <c r="X9"/>
  <c r="X37" l="1"/>
  <c r="X21" i="4"/>
  <c r="X11" i="5"/>
  <c r="X15"/>
  <c r="D37" i="6" l="1"/>
  <c r="X8" i="5"/>
  <c r="X36" i="4"/>
  <c r="X7" i="5"/>
  <c r="X17" i="4"/>
  <c r="X27"/>
  <c r="X14" i="2"/>
  <c r="X10" i="4"/>
  <c r="X31"/>
  <c r="X9"/>
  <c r="X11"/>
  <c r="X32"/>
  <c r="X29"/>
  <c r="X12"/>
  <c r="X7"/>
  <c r="X20"/>
  <c r="X24"/>
  <c r="X8"/>
  <c r="X16"/>
  <c r="X6"/>
  <c r="X18"/>
  <c r="X14"/>
  <c r="X34"/>
  <c r="X22"/>
  <c r="X19"/>
  <c r="X35"/>
  <c r="X6" i="5"/>
  <c r="X14"/>
  <c r="X10"/>
  <c r="X12"/>
  <c r="X17" i="3"/>
  <c r="X12"/>
  <c r="X10"/>
  <c r="X13"/>
  <c r="X14"/>
  <c r="X19"/>
  <c r="X8"/>
  <c r="X6"/>
  <c r="X18"/>
  <c r="X11"/>
  <c r="X7"/>
  <c r="X9"/>
  <c r="X16" i="2"/>
  <c r="X13"/>
  <c r="X7"/>
  <c r="X9"/>
  <c r="X12"/>
  <c r="X18"/>
  <c r="X17"/>
  <c r="X10"/>
  <c r="X8"/>
  <c r="X11"/>
  <c r="X15"/>
  <c r="X6"/>
  <c r="X15" i="1"/>
  <c r="X7"/>
  <c r="X14"/>
  <c r="X6"/>
  <c r="X19"/>
  <c r="X8"/>
  <c r="X11"/>
  <c r="X13"/>
  <c r="X17"/>
  <c r="X16"/>
  <c r="X12"/>
  <c r="X10"/>
  <c r="X9"/>
</calcChain>
</file>

<file path=xl/sharedStrings.xml><?xml version="1.0" encoding="utf-8"?>
<sst xmlns="http://schemas.openxmlformats.org/spreadsheetml/2006/main" count="387" uniqueCount="127">
  <si>
    <t>Rangschikking</t>
  </si>
  <si>
    <t>pos.</t>
  </si>
  <si>
    <t>Naam</t>
  </si>
  <si>
    <t>Club</t>
  </si>
  <si>
    <t>Ton 1</t>
  </si>
  <si>
    <t>Bek 1</t>
  </si>
  <si>
    <t>Ein 1</t>
  </si>
  <si>
    <t>Ton 2</t>
  </si>
  <si>
    <t>Gee 1</t>
  </si>
  <si>
    <t>Deu 1</t>
  </si>
  <si>
    <t>Bobe</t>
  </si>
  <si>
    <t>Ton 3</t>
  </si>
  <si>
    <t>Ein 2</t>
  </si>
  <si>
    <t>Bek 2</t>
  </si>
  <si>
    <t>Gee 2</t>
  </si>
  <si>
    <t>Deu 2</t>
  </si>
  <si>
    <t>Ein 3</t>
  </si>
  <si>
    <t>Deu 3</t>
  </si>
  <si>
    <t>Totaal</t>
  </si>
  <si>
    <t>Plysier Taylor</t>
  </si>
  <si>
    <t>Bekegem</t>
  </si>
  <si>
    <t>Cerstiaens Roger</t>
  </si>
  <si>
    <t>Eindhout</t>
  </si>
  <si>
    <t>Van Genechten Louis</t>
  </si>
  <si>
    <t>De Poorter Shirley</t>
  </si>
  <si>
    <t>Lambrechts Monique</t>
  </si>
  <si>
    <t>Decap Cindy</t>
  </si>
  <si>
    <t>Schollier Maurice</t>
  </si>
  <si>
    <t>De Meyer Gerard</t>
  </si>
  <si>
    <t>Deurne</t>
  </si>
  <si>
    <t>Malomgré Jel</t>
  </si>
  <si>
    <t>Haeseldonckx Jos</t>
  </si>
  <si>
    <t>De Beuckelaer Denise</t>
  </si>
  <si>
    <t>Geel</t>
  </si>
  <si>
    <t>Tongerlo</t>
  </si>
  <si>
    <t>De Meyer Kelly</t>
  </si>
  <si>
    <t>Ecran Johnny</t>
  </si>
  <si>
    <t>Segers Viviane</t>
  </si>
  <si>
    <t>Schollier Andy</t>
  </si>
  <si>
    <t>Verstraeten Jan</t>
  </si>
  <si>
    <t>Dijck Dirk</t>
  </si>
  <si>
    <t>De Meyer Sandy</t>
  </si>
  <si>
    <t>Thijs Philomena</t>
  </si>
  <si>
    <t>Keymis Rina</t>
  </si>
  <si>
    <t>Ereklasse</t>
  </si>
  <si>
    <t>Roe 1</t>
  </si>
  <si>
    <t>Roe 2</t>
  </si>
  <si>
    <t>1ste klasse</t>
  </si>
  <si>
    <t>2de klasse</t>
  </si>
  <si>
    <t>3de klasse</t>
  </si>
  <si>
    <t>Jeugdklasse</t>
  </si>
  <si>
    <t>30 op 30</t>
  </si>
  <si>
    <t>Vandewalle Daniël</t>
  </si>
  <si>
    <t>Driesen Luc</t>
  </si>
  <si>
    <t>Van Looy Rene</t>
  </si>
  <si>
    <t>Dejonckheere Patrick</t>
  </si>
  <si>
    <t>Vanwonterghem Aurelia</t>
  </si>
  <si>
    <t>Roeselare</t>
  </si>
  <si>
    <t>Vandenberghe Marc</t>
  </si>
  <si>
    <t>Declerck Gino</t>
  </si>
  <si>
    <t>Vanwonterghem Guida</t>
  </si>
  <si>
    <t>Sillen Max</t>
  </si>
  <si>
    <t>Dhaenens Walter</t>
  </si>
  <si>
    <t>Staes August</t>
  </si>
  <si>
    <t>Flyps Thibault</t>
  </si>
  <si>
    <t>Plysier Koen</t>
  </si>
  <si>
    <t>Pauwels Lea</t>
  </si>
  <si>
    <t>Wittouck Hendrik</t>
  </si>
  <si>
    <t>Willems Wesley</t>
  </si>
  <si>
    <t>De Meyer Cindy</t>
  </si>
  <si>
    <t>Decomble Tilly</t>
  </si>
  <si>
    <t>Loomans Agnes</t>
  </si>
  <si>
    <t>De Bock Guy</t>
  </si>
  <si>
    <t>Vandenberghe Sjouke</t>
  </si>
  <si>
    <t>Maene Marnix</t>
  </si>
  <si>
    <t>Gijsen Glen</t>
  </si>
  <si>
    <t>Keymis Ludgard</t>
  </si>
  <si>
    <t>Schuurmans Annemie</t>
  </si>
  <si>
    <t>Horemans Ludo</t>
  </si>
  <si>
    <t xml:space="preserve">Bekegem </t>
  </si>
  <si>
    <t>Degryse Kelly</t>
  </si>
  <si>
    <t>Govers Jack</t>
  </si>
  <si>
    <t>Veres Gabriela</t>
  </si>
  <si>
    <t>Driesen Evy</t>
  </si>
  <si>
    <t>De Bock Yana</t>
  </si>
  <si>
    <t xml:space="preserve">Deurne </t>
  </si>
  <si>
    <t>Plysier Gibsy</t>
  </si>
  <si>
    <t>Sillen Okke</t>
  </si>
  <si>
    <t>Govers Bam</t>
  </si>
  <si>
    <t>Coolen Yimo</t>
  </si>
  <si>
    <t>Govers Ayden</t>
  </si>
  <si>
    <t>Maes Johan</t>
  </si>
  <si>
    <t>Pipeleers Johnny</t>
  </si>
  <si>
    <t>Van Looy Jef</t>
  </si>
  <si>
    <t>Cardon Nadia</t>
  </si>
  <si>
    <t>Florent Charles</t>
  </si>
  <si>
    <t>Huygens Jos</t>
  </si>
  <si>
    <t>Maene Johnny</t>
  </si>
  <si>
    <t>Pauwels Fanny</t>
  </si>
  <si>
    <t>Couwels Annemie</t>
  </si>
  <si>
    <t xml:space="preserve">Sillen Floor </t>
  </si>
  <si>
    <t>Dhaenens Nina</t>
  </si>
  <si>
    <t>Willems Brix</t>
  </si>
  <si>
    <t>Seizoen 2019-2020</t>
  </si>
  <si>
    <t>Bek 3</t>
  </si>
  <si>
    <t>Gee 3</t>
  </si>
  <si>
    <t>Stas Rik</t>
  </si>
  <si>
    <t>Foets Johan</t>
  </si>
  <si>
    <t>Jans Patrick</t>
  </si>
  <si>
    <t>Thijs Charles</t>
  </si>
  <si>
    <t>Evans Phil</t>
  </si>
  <si>
    <t>Daans Reintje</t>
  </si>
  <si>
    <t>Alen Roger</t>
  </si>
  <si>
    <t>Dupont Christine</t>
  </si>
  <si>
    <t>Pauwels Fien</t>
  </si>
  <si>
    <t>Schepens Nicole</t>
  </si>
  <si>
    <t>x</t>
  </si>
  <si>
    <t>Dewaele Bernard</t>
  </si>
  <si>
    <t>Lodewijckx Marleen</t>
  </si>
  <si>
    <t>Willems Marcel</t>
  </si>
  <si>
    <t>Bartholomeus Heidi</t>
  </si>
  <si>
    <t>Vanginderen Terry</t>
  </si>
  <si>
    <t>Vandoninck Hanny</t>
  </si>
  <si>
    <t>Heylen André</t>
  </si>
  <si>
    <t>Van De Vreugde Lars</t>
  </si>
  <si>
    <t>Baeten Zeno</t>
  </si>
  <si>
    <t>Foets Axel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</si>
</sst>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8"/>
      <color theme="1"/>
      <name val="Bangle"/>
    </font>
    <font>
      <b/>
      <i/>
      <sz val="10"/>
      <color theme="1"/>
      <name val="Bangle"/>
    </font>
    <font>
      <sz val="10"/>
      <color theme="1"/>
      <name val="Calibri"/>
      <family val="2"/>
      <scheme val="minor"/>
    </font>
    <font>
      <i/>
      <sz val="10"/>
      <color theme="1"/>
      <name val="Bangle"/>
    </font>
    <font>
      <i/>
      <sz val="11"/>
      <color theme="1"/>
      <name val="Calibri"/>
      <family val="2"/>
      <scheme val="minor"/>
    </font>
    <font>
      <sz val="11"/>
      <color theme="1"/>
      <name val="Bangle"/>
    </font>
    <font>
      <sz val="10"/>
      <color theme="1"/>
      <name val="Bangle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textRotation="60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textRotation="60"/>
    </xf>
    <xf numFmtId="0" fontId="5" fillId="2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/>
    <xf numFmtId="0" fontId="5" fillId="0" borderId="3" xfId="0" applyFont="1" applyBorder="1"/>
    <xf numFmtId="0" fontId="5" fillId="0" borderId="5" xfId="0" applyFont="1" applyFill="1" applyBorder="1"/>
    <xf numFmtId="0" fontId="5" fillId="2" borderId="5" xfId="0" applyFont="1" applyFill="1" applyBorder="1"/>
    <xf numFmtId="0" fontId="5" fillId="0" borderId="6" xfId="0" applyFont="1" applyFill="1" applyBorder="1"/>
    <xf numFmtId="0" fontId="5" fillId="0" borderId="6" xfId="0" applyFont="1" applyBorder="1"/>
    <xf numFmtId="0" fontId="5" fillId="2" borderId="8" xfId="0" applyFont="1" applyFill="1" applyBorder="1"/>
    <xf numFmtId="0" fontId="5" fillId="0" borderId="9" xfId="0" applyFont="1" applyBorder="1"/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textRotation="90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1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1" xfId="0" applyFont="1" applyFill="1" applyBorder="1"/>
    <xf numFmtId="0" fontId="5" fillId="0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/>
    <xf numFmtId="0" fontId="5" fillId="3" borderId="2" xfId="0" applyFont="1" applyFill="1" applyBorder="1"/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zoomScale="120" zoomScaleNormal="120" workbookViewId="0">
      <selection activeCell="Z13" sqref="Z13"/>
    </sheetView>
  </sheetViews>
  <sheetFormatPr defaultRowHeight="15"/>
  <cols>
    <col min="1" max="1" width="4" customWidth="1"/>
    <col min="2" max="2" width="22.140625" customWidth="1"/>
    <col min="3" max="3" width="9.7109375" customWidth="1"/>
    <col min="4" max="5" width="4.7109375" style="36" customWidth="1"/>
    <col min="6" max="8" width="4.7109375" customWidth="1"/>
    <col min="9" max="9" width="4.7109375" style="1" customWidth="1"/>
    <col min="10" max="16" width="4.7109375" customWidth="1"/>
    <col min="17" max="18" width="4.7109375" style="1" customWidth="1"/>
    <col min="19" max="22" width="4.7109375" customWidth="1"/>
    <col min="23" max="23" width="1.42578125" customWidth="1"/>
    <col min="24" max="25" width="6.28515625" customWidth="1"/>
  </cols>
  <sheetData>
    <row r="1" spans="1:26" s="1" customFormat="1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>
      <c r="A3" s="7" t="s">
        <v>44</v>
      </c>
      <c r="B3" s="8"/>
      <c r="C3" s="8"/>
      <c r="D3" s="24"/>
      <c r="E3" s="2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6">
      <c r="A4" s="8"/>
      <c r="B4" s="8"/>
      <c r="C4" s="8"/>
      <c r="D4" s="24"/>
      <c r="E4" s="2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6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50" t="s">
        <v>18</v>
      </c>
    </row>
    <row r="6" spans="1:26">
      <c r="A6" s="27">
        <v>1</v>
      </c>
      <c r="B6" s="96" t="s">
        <v>53</v>
      </c>
      <c r="C6" s="14" t="s">
        <v>29</v>
      </c>
      <c r="D6" s="73">
        <v>103</v>
      </c>
      <c r="E6" s="73">
        <v>92</v>
      </c>
      <c r="F6" s="79">
        <v>108</v>
      </c>
      <c r="G6" s="53">
        <v>92</v>
      </c>
      <c r="H6" s="79">
        <v>114</v>
      </c>
      <c r="I6" s="79">
        <v>118</v>
      </c>
      <c r="J6" s="53"/>
      <c r="K6" s="37"/>
      <c r="L6" s="53"/>
      <c r="M6" s="53"/>
      <c r="N6" s="53"/>
      <c r="O6" s="53"/>
      <c r="P6" s="53"/>
      <c r="Q6" s="53"/>
      <c r="R6" s="53"/>
      <c r="S6" s="53"/>
      <c r="T6" s="53"/>
      <c r="U6" s="53"/>
      <c r="V6" s="74"/>
      <c r="W6" s="86"/>
      <c r="X6" s="15">
        <f t="shared" ref="X6:X19" si="0">SUM(D6:V6)</f>
        <v>627</v>
      </c>
    </row>
    <row r="7" spans="1:26">
      <c r="A7" s="31">
        <v>2</v>
      </c>
      <c r="B7" s="97" t="s">
        <v>65</v>
      </c>
      <c r="C7" s="17" t="s">
        <v>57</v>
      </c>
      <c r="D7" s="32">
        <v>92</v>
      </c>
      <c r="E7" s="78">
        <v>104</v>
      </c>
      <c r="F7" s="39">
        <v>107</v>
      </c>
      <c r="G7" s="78">
        <v>104</v>
      </c>
      <c r="H7" s="39">
        <v>94</v>
      </c>
      <c r="I7" s="39">
        <v>116</v>
      </c>
      <c r="J7" s="39"/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41"/>
      <c r="W7" s="86"/>
      <c r="X7" s="18">
        <f t="shared" si="0"/>
        <v>617</v>
      </c>
    </row>
    <row r="8" spans="1:26">
      <c r="A8" s="31">
        <v>3</v>
      </c>
      <c r="B8" s="97" t="s">
        <v>59</v>
      </c>
      <c r="C8" s="17" t="s">
        <v>20</v>
      </c>
      <c r="D8" s="32">
        <v>88</v>
      </c>
      <c r="E8" s="32">
        <v>97</v>
      </c>
      <c r="F8" s="39">
        <v>103</v>
      </c>
      <c r="G8" s="39">
        <v>95</v>
      </c>
      <c r="H8" s="39">
        <v>97</v>
      </c>
      <c r="I8" s="39">
        <v>92</v>
      </c>
      <c r="J8" s="39"/>
      <c r="K8" s="40"/>
      <c r="L8" s="39"/>
      <c r="M8" s="39"/>
      <c r="N8" s="39"/>
      <c r="O8" s="39"/>
      <c r="P8" s="39"/>
      <c r="Q8" s="39"/>
      <c r="R8" s="39"/>
      <c r="S8" s="39"/>
      <c r="T8" s="39"/>
      <c r="U8" s="39"/>
      <c r="V8" s="41"/>
      <c r="W8" s="86"/>
      <c r="X8" s="18">
        <f t="shared" si="0"/>
        <v>572</v>
      </c>
    </row>
    <row r="9" spans="1:26">
      <c r="A9" s="31">
        <v>4</v>
      </c>
      <c r="B9" s="97" t="s">
        <v>54</v>
      </c>
      <c r="C9" s="17" t="s">
        <v>20</v>
      </c>
      <c r="D9" s="32">
        <v>89</v>
      </c>
      <c r="E9" s="32">
        <v>100</v>
      </c>
      <c r="F9" s="39">
        <v>100</v>
      </c>
      <c r="G9" s="39">
        <v>74</v>
      </c>
      <c r="H9" s="39">
        <v>60</v>
      </c>
      <c r="I9" s="39">
        <v>116</v>
      </c>
      <c r="J9" s="39"/>
      <c r="K9" s="40"/>
      <c r="L9" s="39"/>
      <c r="M9" s="39"/>
      <c r="N9" s="39"/>
      <c r="O9" s="39"/>
      <c r="P9" s="39"/>
      <c r="Q9" s="39"/>
      <c r="R9" s="39"/>
      <c r="S9" s="39"/>
      <c r="T9" s="39"/>
      <c r="U9" s="39"/>
      <c r="V9" s="41"/>
      <c r="W9" s="86"/>
      <c r="X9" s="18">
        <f t="shared" si="0"/>
        <v>539</v>
      </c>
    </row>
    <row r="10" spans="1:26">
      <c r="A10" s="31">
        <v>5</v>
      </c>
      <c r="B10" s="97" t="s">
        <v>56</v>
      </c>
      <c r="C10" s="17" t="s">
        <v>20</v>
      </c>
      <c r="D10" s="32">
        <v>84</v>
      </c>
      <c r="E10" s="32">
        <v>76</v>
      </c>
      <c r="F10" s="39">
        <v>98</v>
      </c>
      <c r="G10" s="39">
        <v>89</v>
      </c>
      <c r="H10" s="39">
        <v>92</v>
      </c>
      <c r="I10" s="39">
        <v>84</v>
      </c>
      <c r="J10" s="39"/>
      <c r="K10" s="40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1"/>
      <c r="W10" s="86"/>
      <c r="X10" s="18">
        <f t="shared" si="0"/>
        <v>523</v>
      </c>
    </row>
    <row r="11" spans="1:26">
      <c r="A11" s="31">
        <v>6</v>
      </c>
      <c r="B11" s="97" t="s">
        <v>61</v>
      </c>
      <c r="C11" s="17" t="s">
        <v>34</v>
      </c>
      <c r="D11" s="32">
        <v>87</v>
      </c>
      <c r="E11" s="32">
        <v>78</v>
      </c>
      <c r="F11" s="39">
        <v>90</v>
      </c>
      <c r="G11" s="39">
        <v>89</v>
      </c>
      <c r="H11" s="39">
        <v>95</v>
      </c>
      <c r="I11" s="39">
        <v>72</v>
      </c>
      <c r="J11" s="39"/>
      <c r="K11" s="4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1"/>
      <c r="W11" s="86"/>
      <c r="X11" s="18">
        <f t="shared" si="0"/>
        <v>511</v>
      </c>
    </row>
    <row r="12" spans="1:26">
      <c r="A12" s="31">
        <v>7</v>
      </c>
      <c r="B12" s="97" t="s">
        <v>55</v>
      </c>
      <c r="C12" s="17" t="s">
        <v>57</v>
      </c>
      <c r="D12" s="32">
        <v>82</v>
      </c>
      <c r="E12" s="32">
        <v>73</v>
      </c>
      <c r="F12" s="39">
        <v>90</v>
      </c>
      <c r="G12" s="39">
        <v>92</v>
      </c>
      <c r="H12" s="39">
        <v>82</v>
      </c>
      <c r="I12" s="39">
        <v>79</v>
      </c>
      <c r="J12" s="39"/>
      <c r="K12" s="4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1"/>
      <c r="W12" s="86"/>
      <c r="X12" s="18">
        <f t="shared" si="0"/>
        <v>498</v>
      </c>
    </row>
    <row r="13" spans="1:26">
      <c r="A13" s="31">
        <v>8</v>
      </c>
      <c r="B13" s="97" t="s">
        <v>52</v>
      </c>
      <c r="C13" s="17" t="s">
        <v>20</v>
      </c>
      <c r="D13" s="32">
        <v>72</v>
      </c>
      <c r="E13" s="32">
        <v>91</v>
      </c>
      <c r="F13" s="39">
        <v>92</v>
      </c>
      <c r="G13" s="39">
        <v>63</v>
      </c>
      <c r="H13" s="39">
        <v>92</v>
      </c>
      <c r="I13" s="39">
        <v>79</v>
      </c>
      <c r="J13" s="39"/>
      <c r="K13" s="40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1"/>
      <c r="W13" s="86"/>
      <c r="X13" s="18">
        <f t="shared" si="0"/>
        <v>489</v>
      </c>
    </row>
    <row r="14" spans="1:26">
      <c r="A14" s="31">
        <v>9</v>
      </c>
      <c r="B14" s="97" t="s">
        <v>72</v>
      </c>
      <c r="C14" s="17" t="s">
        <v>29</v>
      </c>
      <c r="D14" s="32">
        <v>95</v>
      </c>
      <c r="E14" s="32">
        <v>94</v>
      </c>
      <c r="F14" s="39">
        <v>74</v>
      </c>
      <c r="G14" s="39">
        <v>76</v>
      </c>
      <c r="H14" s="39">
        <v>70</v>
      </c>
      <c r="I14" s="39">
        <v>67</v>
      </c>
      <c r="J14" s="39"/>
      <c r="K14" s="40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1"/>
      <c r="W14" s="86"/>
      <c r="X14" s="18">
        <f t="shared" si="0"/>
        <v>476</v>
      </c>
    </row>
    <row r="15" spans="1:26">
      <c r="A15" s="31">
        <v>10</v>
      </c>
      <c r="B15" s="97" t="s">
        <v>70</v>
      </c>
      <c r="C15" s="17" t="s">
        <v>20</v>
      </c>
      <c r="D15" s="78">
        <v>108</v>
      </c>
      <c r="E15" s="32">
        <v>83</v>
      </c>
      <c r="F15" s="39">
        <v>71</v>
      </c>
      <c r="G15" s="39">
        <v>62</v>
      </c>
      <c r="H15" s="39">
        <v>66</v>
      </c>
      <c r="I15" s="39">
        <v>74</v>
      </c>
      <c r="J15" s="39"/>
      <c r="K15" s="4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1"/>
      <c r="W15" s="86"/>
      <c r="X15" s="18">
        <f t="shared" si="0"/>
        <v>464</v>
      </c>
    </row>
    <row r="16" spans="1:26">
      <c r="A16" s="31">
        <v>11</v>
      </c>
      <c r="B16" s="97" t="s">
        <v>60</v>
      </c>
      <c r="C16" s="17" t="s">
        <v>20</v>
      </c>
      <c r="D16" s="32">
        <v>62</v>
      </c>
      <c r="E16" s="32">
        <v>64</v>
      </c>
      <c r="F16" s="39">
        <v>83</v>
      </c>
      <c r="G16" s="39">
        <v>62</v>
      </c>
      <c r="H16" s="39">
        <v>97</v>
      </c>
      <c r="I16" s="39">
        <v>69</v>
      </c>
      <c r="J16" s="39"/>
      <c r="K16" s="4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1"/>
      <c r="W16" s="86"/>
      <c r="X16" s="18">
        <f t="shared" si="0"/>
        <v>437</v>
      </c>
    </row>
    <row r="17" spans="1:24">
      <c r="A17" s="31">
        <v>12</v>
      </c>
      <c r="B17" s="97" t="s">
        <v>63</v>
      </c>
      <c r="C17" s="17" t="s">
        <v>33</v>
      </c>
      <c r="D17" s="32">
        <v>52</v>
      </c>
      <c r="E17" s="32">
        <v>85</v>
      </c>
      <c r="F17" s="39">
        <v>79</v>
      </c>
      <c r="G17" s="39">
        <v>62</v>
      </c>
      <c r="H17" s="39">
        <v>87</v>
      </c>
      <c r="I17" s="39">
        <v>70</v>
      </c>
      <c r="J17" s="39"/>
      <c r="K17" s="40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1"/>
      <c r="W17" s="86"/>
      <c r="X17" s="18">
        <f t="shared" si="0"/>
        <v>435</v>
      </c>
    </row>
    <row r="18" spans="1:24">
      <c r="A18" s="31">
        <v>13</v>
      </c>
      <c r="B18" s="75" t="s">
        <v>119</v>
      </c>
      <c r="C18" s="39" t="s">
        <v>33</v>
      </c>
      <c r="D18" s="101"/>
      <c r="E18" s="101"/>
      <c r="F18" s="39">
        <v>74</v>
      </c>
      <c r="G18" s="102"/>
      <c r="H18" s="17">
        <v>85</v>
      </c>
      <c r="I18" s="102">
        <v>90</v>
      </c>
      <c r="J18" s="102"/>
      <c r="K18" s="40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85"/>
      <c r="X18" s="18">
        <f t="shared" si="0"/>
        <v>249</v>
      </c>
    </row>
    <row r="19" spans="1:24">
      <c r="A19" s="95">
        <v>14</v>
      </c>
      <c r="B19" s="100" t="s">
        <v>64</v>
      </c>
      <c r="C19" s="20" t="s">
        <v>20</v>
      </c>
      <c r="D19" s="51">
        <v>106</v>
      </c>
      <c r="E19" s="51">
        <v>78</v>
      </c>
      <c r="F19" s="71"/>
      <c r="G19" s="71"/>
      <c r="H19" s="71"/>
      <c r="I19" s="71"/>
      <c r="J19" s="71"/>
      <c r="K19" s="43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86"/>
      <c r="X19" s="21">
        <f t="shared" si="0"/>
        <v>184</v>
      </c>
    </row>
    <row r="21" spans="1:24">
      <c r="H21" s="1"/>
      <c r="I21"/>
      <c r="P21" s="1"/>
      <c r="R21"/>
    </row>
  </sheetData>
  <sortState ref="B6:X19">
    <sortCondition descending="1" ref="X6:X19"/>
  </sortState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zoomScale="120" zoomScaleNormal="120" workbookViewId="0">
      <selection activeCell="D21" sqref="D21"/>
    </sheetView>
  </sheetViews>
  <sheetFormatPr defaultRowHeight="15"/>
  <cols>
    <col min="1" max="1" width="4" style="1" customWidth="1"/>
    <col min="2" max="2" width="21.28515625" style="1" customWidth="1"/>
    <col min="3" max="3" width="10.42578125" style="1" customWidth="1"/>
    <col min="4" max="22" width="5.140625" style="1" customWidth="1"/>
    <col min="23" max="23" width="2" style="1" customWidth="1"/>
    <col min="24" max="24" width="5.85546875" style="1" customWidth="1"/>
    <col min="25" max="16384" width="9.140625" style="1"/>
  </cols>
  <sheetData>
    <row r="1" spans="1:26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>
      <c r="A3" s="7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6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6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50" t="s">
        <v>18</v>
      </c>
    </row>
    <row r="6" spans="1:26">
      <c r="A6" s="13">
        <v>1</v>
      </c>
      <c r="B6" s="14" t="s">
        <v>19</v>
      </c>
      <c r="C6" s="38" t="s">
        <v>57</v>
      </c>
      <c r="D6" s="81">
        <v>118</v>
      </c>
      <c r="E6" s="53">
        <v>99</v>
      </c>
      <c r="F6" s="81">
        <v>114</v>
      </c>
      <c r="G6" s="81">
        <v>109</v>
      </c>
      <c r="H6" s="81">
        <v>114</v>
      </c>
      <c r="I6" s="81">
        <v>113</v>
      </c>
      <c r="J6" s="53"/>
      <c r="K6" s="37"/>
      <c r="L6" s="53"/>
      <c r="M6" s="53"/>
      <c r="N6" s="53"/>
      <c r="O6" s="53"/>
      <c r="P6" s="53"/>
      <c r="Q6" s="53"/>
      <c r="R6" s="53"/>
      <c r="S6" s="53"/>
      <c r="T6" s="53"/>
      <c r="U6" s="53"/>
      <c r="V6" s="74"/>
      <c r="W6" s="11"/>
      <c r="X6" s="15">
        <f t="shared" ref="X6:X19" si="0">SUM(D6:V6)</f>
        <v>667</v>
      </c>
    </row>
    <row r="7" spans="1:26">
      <c r="A7" s="16">
        <v>2</v>
      </c>
      <c r="B7" s="17" t="s">
        <v>62</v>
      </c>
      <c r="C7" s="42" t="s">
        <v>22</v>
      </c>
      <c r="D7" s="75">
        <v>72</v>
      </c>
      <c r="E7" s="39">
        <v>95</v>
      </c>
      <c r="F7" s="39">
        <v>86</v>
      </c>
      <c r="G7" s="39">
        <v>71</v>
      </c>
      <c r="H7" s="39">
        <v>104</v>
      </c>
      <c r="I7" s="39">
        <v>58</v>
      </c>
      <c r="J7" s="39"/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41"/>
      <c r="W7" s="11"/>
      <c r="X7" s="18">
        <f t="shared" si="0"/>
        <v>486</v>
      </c>
    </row>
    <row r="8" spans="1:26">
      <c r="A8" s="16">
        <v>3</v>
      </c>
      <c r="B8" s="17" t="s">
        <v>68</v>
      </c>
      <c r="C8" s="42" t="s">
        <v>20</v>
      </c>
      <c r="D8" s="75">
        <v>34</v>
      </c>
      <c r="E8" s="39">
        <v>106</v>
      </c>
      <c r="F8" s="39">
        <v>64</v>
      </c>
      <c r="G8" s="39">
        <v>70</v>
      </c>
      <c r="H8" s="39">
        <v>94</v>
      </c>
      <c r="I8" s="39">
        <v>102</v>
      </c>
      <c r="J8" s="39"/>
      <c r="K8" s="40"/>
      <c r="L8" s="39"/>
      <c r="M8" s="39"/>
      <c r="N8" s="39"/>
      <c r="O8" s="39"/>
      <c r="P8" s="39"/>
      <c r="Q8" s="39"/>
      <c r="R8" s="39"/>
      <c r="S8" s="39"/>
      <c r="T8" s="39"/>
      <c r="U8" s="39"/>
      <c r="V8" s="41"/>
      <c r="W8" s="11"/>
      <c r="X8" s="18">
        <f t="shared" si="0"/>
        <v>470</v>
      </c>
    </row>
    <row r="9" spans="1:26">
      <c r="A9" s="16">
        <v>4</v>
      </c>
      <c r="B9" s="17" t="s">
        <v>73</v>
      </c>
      <c r="C9" s="42" t="s">
        <v>20</v>
      </c>
      <c r="D9" s="75">
        <v>89</v>
      </c>
      <c r="E9" s="39">
        <v>81</v>
      </c>
      <c r="F9" s="39">
        <v>72</v>
      </c>
      <c r="G9" s="39">
        <v>79</v>
      </c>
      <c r="H9" s="39">
        <v>60</v>
      </c>
      <c r="I9" s="39">
        <v>85</v>
      </c>
      <c r="J9" s="39"/>
      <c r="K9" s="40"/>
      <c r="L9" s="39"/>
      <c r="M9" s="39"/>
      <c r="N9" s="39"/>
      <c r="O9" s="39"/>
      <c r="P9" s="39"/>
      <c r="Q9" s="39"/>
      <c r="R9" s="39"/>
      <c r="S9" s="39"/>
      <c r="T9" s="39"/>
      <c r="U9" s="39"/>
      <c r="V9" s="41"/>
      <c r="W9" s="11"/>
      <c r="X9" s="18">
        <f t="shared" si="0"/>
        <v>466</v>
      </c>
    </row>
    <row r="10" spans="1:26">
      <c r="A10" s="16">
        <v>5</v>
      </c>
      <c r="B10" s="17" t="s">
        <v>23</v>
      </c>
      <c r="C10" s="42" t="s">
        <v>22</v>
      </c>
      <c r="D10" s="75">
        <v>62</v>
      </c>
      <c r="E10" s="39">
        <v>75</v>
      </c>
      <c r="F10" s="39">
        <v>110</v>
      </c>
      <c r="G10" s="39">
        <v>76</v>
      </c>
      <c r="H10" s="39">
        <v>83</v>
      </c>
      <c r="I10" s="39">
        <v>51</v>
      </c>
      <c r="J10" s="39"/>
      <c r="K10" s="40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1"/>
      <c r="W10" s="11"/>
      <c r="X10" s="18">
        <f t="shared" si="0"/>
        <v>457</v>
      </c>
    </row>
    <row r="11" spans="1:26">
      <c r="A11" s="16">
        <v>6</v>
      </c>
      <c r="B11" s="17" t="s">
        <v>106</v>
      </c>
      <c r="C11" s="42" t="s">
        <v>34</v>
      </c>
      <c r="D11" s="75">
        <v>96</v>
      </c>
      <c r="E11" s="39">
        <v>84</v>
      </c>
      <c r="F11" s="39">
        <v>103</v>
      </c>
      <c r="G11" s="39">
        <v>78</v>
      </c>
      <c r="H11" s="39">
        <v>95</v>
      </c>
      <c r="I11" s="39"/>
      <c r="J11" s="39"/>
      <c r="K11" s="4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1"/>
      <c r="W11" s="11"/>
      <c r="X11" s="18">
        <f t="shared" si="0"/>
        <v>456</v>
      </c>
    </row>
    <row r="12" spans="1:26">
      <c r="A12" s="16">
        <v>7</v>
      </c>
      <c r="B12" s="17" t="s">
        <v>69</v>
      </c>
      <c r="C12" s="42" t="s">
        <v>29</v>
      </c>
      <c r="D12" s="75">
        <v>103</v>
      </c>
      <c r="E12" s="39">
        <v>64</v>
      </c>
      <c r="F12" s="39">
        <v>68</v>
      </c>
      <c r="G12" s="39">
        <v>59</v>
      </c>
      <c r="H12" s="39">
        <v>89</v>
      </c>
      <c r="I12" s="39">
        <v>69</v>
      </c>
      <c r="J12" s="39"/>
      <c r="K12" s="4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1"/>
      <c r="W12" s="11"/>
      <c r="X12" s="18">
        <f t="shared" si="0"/>
        <v>452</v>
      </c>
    </row>
    <row r="13" spans="1:26">
      <c r="A13" s="16">
        <v>8</v>
      </c>
      <c r="B13" s="17" t="s">
        <v>25</v>
      </c>
      <c r="C13" s="42" t="s">
        <v>22</v>
      </c>
      <c r="D13" s="75">
        <v>82</v>
      </c>
      <c r="E13" s="80">
        <v>110</v>
      </c>
      <c r="F13" s="39">
        <v>64</v>
      </c>
      <c r="G13" s="39">
        <v>71</v>
      </c>
      <c r="H13" s="39">
        <v>44</v>
      </c>
      <c r="I13" s="39">
        <v>77</v>
      </c>
      <c r="J13" s="39"/>
      <c r="K13" s="40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1"/>
      <c r="W13" s="11"/>
      <c r="X13" s="18">
        <f t="shared" si="0"/>
        <v>448</v>
      </c>
    </row>
    <row r="14" spans="1:26">
      <c r="A14" s="16">
        <v>9</v>
      </c>
      <c r="B14" s="39" t="s">
        <v>94</v>
      </c>
      <c r="C14" s="41" t="s">
        <v>20</v>
      </c>
      <c r="D14" s="75">
        <v>76</v>
      </c>
      <c r="E14" s="39">
        <v>62</v>
      </c>
      <c r="F14" s="39">
        <v>68</v>
      </c>
      <c r="G14" s="39">
        <v>66</v>
      </c>
      <c r="H14" s="39">
        <v>70</v>
      </c>
      <c r="I14" s="39">
        <v>56</v>
      </c>
      <c r="J14" s="39"/>
      <c r="K14" s="40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1"/>
      <c r="W14" s="11"/>
      <c r="X14" s="18">
        <f t="shared" si="0"/>
        <v>398</v>
      </c>
    </row>
    <row r="15" spans="1:26">
      <c r="A15" s="16">
        <v>10</v>
      </c>
      <c r="B15" s="17" t="s">
        <v>66</v>
      </c>
      <c r="C15" s="42" t="s">
        <v>33</v>
      </c>
      <c r="D15" s="75">
        <v>64</v>
      </c>
      <c r="E15" s="39">
        <v>60</v>
      </c>
      <c r="F15" s="39">
        <v>54</v>
      </c>
      <c r="G15" s="39">
        <v>76</v>
      </c>
      <c r="H15" s="39">
        <v>51</v>
      </c>
      <c r="I15" s="39">
        <v>65</v>
      </c>
      <c r="J15" s="39"/>
      <c r="K15" s="4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1"/>
      <c r="W15" s="11"/>
      <c r="X15" s="18">
        <f t="shared" si="0"/>
        <v>370</v>
      </c>
    </row>
    <row r="16" spans="1:26">
      <c r="A16" s="16">
        <v>11</v>
      </c>
      <c r="B16" s="17" t="s">
        <v>58</v>
      </c>
      <c r="C16" s="42" t="s">
        <v>20</v>
      </c>
      <c r="D16" s="75">
        <v>76</v>
      </c>
      <c r="E16" s="39">
        <v>64</v>
      </c>
      <c r="F16" s="39">
        <v>41</v>
      </c>
      <c r="G16" s="39">
        <v>65</v>
      </c>
      <c r="H16" s="39">
        <v>30</v>
      </c>
      <c r="I16" s="39">
        <v>48</v>
      </c>
      <c r="J16" s="39"/>
      <c r="K16" s="4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1"/>
      <c r="W16" s="11"/>
      <c r="X16" s="18">
        <f t="shared" si="0"/>
        <v>324</v>
      </c>
    </row>
    <row r="17" spans="1:24">
      <c r="A17" s="16">
        <v>12</v>
      </c>
      <c r="B17" s="17" t="s">
        <v>67</v>
      </c>
      <c r="C17" s="42" t="s">
        <v>57</v>
      </c>
      <c r="D17" s="75">
        <v>112</v>
      </c>
      <c r="E17" s="39">
        <v>62</v>
      </c>
      <c r="F17" s="39">
        <v>17</v>
      </c>
      <c r="G17" s="39">
        <v>55</v>
      </c>
      <c r="H17" s="39">
        <v>55</v>
      </c>
      <c r="I17" s="39"/>
      <c r="J17" s="39"/>
      <c r="K17" s="40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1"/>
      <c r="W17" s="11"/>
      <c r="X17" s="18">
        <f t="shared" si="0"/>
        <v>301</v>
      </c>
    </row>
    <row r="18" spans="1:24">
      <c r="A18" s="16">
        <v>13</v>
      </c>
      <c r="B18" s="17" t="s">
        <v>71</v>
      </c>
      <c r="C18" s="42" t="s">
        <v>29</v>
      </c>
      <c r="D18" s="75">
        <v>67</v>
      </c>
      <c r="E18" s="39">
        <v>50</v>
      </c>
      <c r="F18" s="39">
        <v>42</v>
      </c>
      <c r="G18" s="39">
        <v>26</v>
      </c>
      <c r="H18" s="39">
        <v>62</v>
      </c>
      <c r="I18" s="39">
        <v>48</v>
      </c>
      <c r="J18" s="39"/>
      <c r="K18" s="40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1"/>
      <c r="W18" s="11"/>
      <c r="X18" s="18">
        <f t="shared" si="0"/>
        <v>295</v>
      </c>
    </row>
    <row r="19" spans="1:24">
      <c r="A19" s="52">
        <v>14</v>
      </c>
      <c r="B19" s="71" t="s">
        <v>107</v>
      </c>
      <c r="C19" s="72" t="s">
        <v>33</v>
      </c>
      <c r="D19" s="100"/>
      <c r="E19" s="71">
        <v>31</v>
      </c>
      <c r="F19" s="20">
        <v>78</v>
      </c>
      <c r="G19" s="20"/>
      <c r="H19" s="20">
        <v>58</v>
      </c>
      <c r="I19" s="20">
        <v>35</v>
      </c>
      <c r="J19" s="20"/>
      <c r="K19" s="43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11"/>
      <c r="X19" s="21">
        <f t="shared" si="0"/>
        <v>202</v>
      </c>
    </row>
  </sheetData>
  <sortState ref="B6:X19">
    <sortCondition descending="1" ref="X6:X19"/>
  </sortState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topLeftCell="A2" zoomScale="120" zoomScaleNormal="120" workbookViewId="0">
      <selection activeCell="R23" sqref="R23"/>
    </sheetView>
  </sheetViews>
  <sheetFormatPr defaultRowHeight="15"/>
  <cols>
    <col min="1" max="1" width="4" style="1" customWidth="1"/>
    <col min="2" max="2" width="20.7109375" style="1" customWidth="1"/>
    <col min="3" max="3" width="9.5703125" style="1" customWidth="1"/>
    <col min="4" max="22" width="4.7109375" style="1" customWidth="1"/>
    <col min="23" max="23" width="2" style="1" customWidth="1"/>
    <col min="24" max="24" width="5.85546875" style="1" customWidth="1"/>
    <col min="25" max="16384" width="9.140625" style="1"/>
  </cols>
  <sheetData>
    <row r="1" spans="1:26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>
      <c r="A3" s="7" t="s">
        <v>48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6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6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50" t="s">
        <v>18</v>
      </c>
    </row>
    <row r="6" spans="1:26">
      <c r="A6" s="13">
        <v>1</v>
      </c>
      <c r="B6" s="14" t="s">
        <v>27</v>
      </c>
      <c r="C6" s="14" t="s">
        <v>20</v>
      </c>
      <c r="D6" s="53">
        <v>100</v>
      </c>
      <c r="E6" s="53">
        <v>86</v>
      </c>
      <c r="F6" s="98">
        <v>92</v>
      </c>
      <c r="G6" s="53">
        <v>94</v>
      </c>
      <c r="H6" s="98">
        <v>93</v>
      </c>
      <c r="I6" s="53">
        <v>87</v>
      </c>
      <c r="J6" s="53"/>
      <c r="K6" s="37"/>
      <c r="L6" s="53"/>
      <c r="M6" s="53"/>
      <c r="N6" s="53"/>
      <c r="O6" s="53"/>
      <c r="P6" s="53"/>
      <c r="Q6" s="53"/>
      <c r="R6" s="53"/>
      <c r="S6" s="53"/>
      <c r="T6" s="53"/>
      <c r="U6" s="53"/>
      <c r="V6" s="74"/>
      <c r="W6" s="8"/>
      <c r="X6" s="15">
        <f t="shared" ref="X6:X19" si="0">SUM(D6:V6)</f>
        <v>552</v>
      </c>
    </row>
    <row r="7" spans="1:26">
      <c r="A7" s="16">
        <v>2</v>
      </c>
      <c r="B7" s="17" t="s">
        <v>80</v>
      </c>
      <c r="C7" s="17" t="s">
        <v>57</v>
      </c>
      <c r="D7" s="80">
        <v>112</v>
      </c>
      <c r="E7" s="39">
        <v>63</v>
      </c>
      <c r="F7" s="39">
        <v>74</v>
      </c>
      <c r="G7" s="80">
        <v>100</v>
      </c>
      <c r="H7" s="39">
        <v>76</v>
      </c>
      <c r="I7" s="80">
        <v>96</v>
      </c>
      <c r="J7" s="39"/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41"/>
      <c r="W7" s="8"/>
      <c r="X7" s="18">
        <f t="shared" si="0"/>
        <v>521</v>
      </c>
    </row>
    <row r="8" spans="1:26">
      <c r="A8" s="16">
        <v>3</v>
      </c>
      <c r="B8" s="17" t="s">
        <v>38</v>
      </c>
      <c r="C8" s="17" t="s">
        <v>20</v>
      </c>
      <c r="D8" s="39">
        <v>49</v>
      </c>
      <c r="E8" s="80">
        <v>87</v>
      </c>
      <c r="F8" s="39">
        <v>88</v>
      </c>
      <c r="G8" s="39">
        <v>88</v>
      </c>
      <c r="H8" s="39">
        <v>64</v>
      </c>
      <c r="I8" s="39">
        <v>75</v>
      </c>
      <c r="J8" s="39"/>
      <c r="K8" s="40"/>
      <c r="L8" s="39"/>
      <c r="M8" s="39"/>
      <c r="N8" s="39"/>
      <c r="O8" s="39"/>
      <c r="P8" s="39"/>
      <c r="Q8" s="39"/>
      <c r="R8" s="39"/>
      <c r="S8" s="39"/>
      <c r="T8" s="39"/>
      <c r="U8" s="39"/>
      <c r="V8" s="41"/>
      <c r="W8" s="8"/>
      <c r="X8" s="18">
        <f t="shared" si="0"/>
        <v>451</v>
      </c>
    </row>
    <row r="9" spans="1:26">
      <c r="A9" s="16">
        <v>4</v>
      </c>
      <c r="B9" s="17" t="s">
        <v>122</v>
      </c>
      <c r="C9" s="17" t="s">
        <v>33</v>
      </c>
      <c r="D9" s="39">
        <v>63</v>
      </c>
      <c r="E9" s="39">
        <v>74</v>
      </c>
      <c r="F9" s="39">
        <v>75</v>
      </c>
      <c r="G9" s="39">
        <v>90</v>
      </c>
      <c r="H9" s="39">
        <v>58</v>
      </c>
      <c r="I9" s="39">
        <v>65</v>
      </c>
      <c r="J9" s="39"/>
      <c r="K9" s="40"/>
      <c r="L9" s="39"/>
      <c r="M9" s="39"/>
      <c r="N9" s="39"/>
      <c r="O9" s="39"/>
      <c r="P9" s="39"/>
      <c r="Q9" s="39"/>
      <c r="R9" s="39"/>
      <c r="S9" s="39"/>
      <c r="T9" s="39"/>
      <c r="U9" s="39"/>
      <c r="V9" s="41"/>
      <c r="W9" s="8"/>
      <c r="X9" s="18">
        <f t="shared" si="0"/>
        <v>425</v>
      </c>
    </row>
    <row r="10" spans="1:26">
      <c r="A10" s="16">
        <v>5</v>
      </c>
      <c r="B10" s="17" t="s">
        <v>81</v>
      </c>
      <c r="C10" s="17" t="s">
        <v>34</v>
      </c>
      <c r="D10" s="39">
        <v>80</v>
      </c>
      <c r="E10" s="39">
        <v>79</v>
      </c>
      <c r="F10" s="39">
        <v>63</v>
      </c>
      <c r="G10" s="39">
        <v>79</v>
      </c>
      <c r="H10" s="39"/>
      <c r="I10" s="39">
        <v>81</v>
      </c>
      <c r="J10" s="39"/>
      <c r="K10" s="40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1"/>
      <c r="W10" s="8"/>
      <c r="X10" s="18">
        <f t="shared" si="0"/>
        <v>382</v>
      </c>
    </row>
    <row r="11" spans="1:26">
      <c r="A11" s="16">
        <v>6</v>
      </c>
      <c r="B11" s="17" t="s">
        <v>76</v>
      </c>
      <c r="C11" s="17" t="s">
        <v>34</v>
      </c>
      <c r="D11" s="39">
        <v>86</v>
      </c>
      <c r="E11" s="39">
        <v>75</v>
      </c>
      <c r="F11" s="39">
        <v>80</v>
      </c>
      <c r="G11" s="39"/>
      <c r="H11" s="39">
        <v>67</v>
      </c>
      <c r="I11" s="39">
        <v>58</v>
      </c>
      <c r="J11" s="39"/>
      <c r="K11" s="4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1"/>
      <c r="W11" s="8"/>
      <c r="X11" s="18">
        <f t="shared" si="0"/>
        <v>366</v>
      </c>
    </row>
    <row r="12" spans="1:26">
      <c r="A12" s="16">
        <v>7</v>
      </c>
      <c r="B12" s="17" t="s">
        <v>37</v>
      </c>
      <c r="C12" s="17" t="s">
        <v>22</v>
      </c>
      <c r="D12" s="39">
        <v>62</v>
      </c>
      <c r="E12" s="39">
        <v>52</v>
      </c>
      <c r="F12" s="39">
        <v>79</v>
      </c>
      <c r="G12" s="39">
        <v>58</v>
      </c>
      <c r="H12" s="39">
        <v>53</v>
      </c>
      <c r="I12" s="39">
        <v>43</v>
      </c>
      <c r="J12" s="39"/>
      <c r="K12" s="4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1"/>
      <c r="W12" s="8"/>
      <c r="X12" s="18">
        <f t="shared" si="0"/>
        <v>347</v>
      </c>
    </row>
    <row r="13" spans="1:26">
      <c r="A13" s="16">
        <v>8</v>
      </c>
      <c r="B13" s="17" t="s">
        <v>24</v>
      </c>
      <c r="C13" s="17" t="s">
        <v>20</v>
      </c>
      <c r="D13" s="39">
        <v>63</v>
      </c>
      <c r="E13" s="39">
        <v>42</v>
      </c>
      <c r="F13" s="39">
        <v>54</v>
      </c>
      <c r="G13" s="39">
        <v>40</v>
      </c>
      <c r="H13" s="39">
        <v>74</v>
      </c>
      <c r="I13" s="39">
        <v>38</v>
      </c>
      <c r="J13" s="39"/>
      <c r="K13" s="40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1"/>
      <c r="W13" s="8"/>
      <c r="X13" s="18">
        <f t="shared" si="0"/>
        <v>311</v>
      </c>
    </row>
    <row r="14" spans="1:26">
      <c r="A14" s="16">
        <v>9</v>
      </c>
      <c r="B14" s="17" t="s">
        <v>78</v>
      </c>
      <c r="C14" s="17" t="s">
        <v>33</v>
      </c>
      <c r="D14" s="39">
        <v>65</v>
      </c>
      <c r="E14" s="39">
        <v>25</v>
      </c>
      <c r="F14" s="39">
        <v>31</v>
      </c>
      <c r="G14" s="39">
        <v>41</v>
      </c>
      <c r="H14" s="39">
        <v>51</v>
      </c>
      <c r="I14" s="39">
        <v>32</v>
      </c>
      <c r="J14" s="39"/>
      <c r="K14" s="40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1"/>
      <c r="W14" s="8"/>
      <c r="X14" s="18">
        <f t="shared" si="0"/>
        <v>245</v>
      </c>
    </row>
    <row r="15" spans="1:26">
      <c r="A15" s="16">
        <v>10</v>
      </c>
      <c r="B15" s="39" t="s">
        <v>108</v>
      </c>
      <c r="C15" s="39" t="s">
        <v>33</v>
      </c>
      <c r="D15" s="39"/>
      <c r="E15" s="82">
        <v>59</v>
      </c>
      <c r="F15" s="82"/>
      <c r="G15" s="82"/>
      <c r="H15" s="82">
        <v>77</v>
      </c>
      <c r="I15" s="39">
        <v>86</v>
      </c>
      <c r="J15" s="39"/>
      <c r="K15" s="4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1"/>
      <c r="W15" s="8"/>
      <c r="X15" s="18">
        <f t="shared" si="0"/>
        <v>222</v>
      </c>
    </row>
    <row r="16" spans="1:26">
      <c r="A16" s="16">
        <v>11</v>
      </c>
      <c r="B16" s="39" t="s">
        <v>109</v>
      </c>
      <c r="C16" s="39" t="s">
        <v>29</v>
      </c>
      <c r="D16" s="39"/>
      <c r="E16" s="82">
        <v>52</v>
      </c>
      <c r="F16" s="82">
        <v>26</v>
      </c>
      <c r="G16" s="82">
        <v>27</v>
      </c>
      <c r="H16" s="82">
        <v>60</v>
      </c>
      <c r="I16" s="39">
        <v>40</v>
      </c>
      <c r="J16" s="39"/>
      <c r="K16" s="4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1"/>
      <c r="W16" s="8"/>
      <c r="X16" s="18">
        <f t="shared" si="0"/>
        <v>205</v>
      </c>
    </row>
    <row r="17" spans="1:24">
      <c r="A17" s="16">
        <v>12</v>
      </c>
      <c r="B17" s="17" t="s">
        <v>21</v>
      </c>
      <c r="C17" s="17" t="s">
        <v>22</v>
      </c>
      <c r="D17" s="39">
        <v>35</v>
      </c>
      <c r="E17" s="82"/>
      <c r="F17" s="82">
        <v>49</v>
      </c>
      <c r="G17" s="82"/>
      <c r="H17" s="82">
        <v>69</v>
      </c>
      <c r="I17" s="39">
        <v>48</v>
      </c>
      <c r="J17" s="39"/>
      <c r="K17" s="40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1"/>
      <c r="W17" s="8"/>
      <c r="X17" s="18">
        <f t="shared" si="0"/>
        <v>201</v>
      </c>
    </row>
    <row r="18" spans="1:24">
      <c r="A18" s="77">
        <v>13</v>
      </c>
      <c r="B18" s="17" t="s">
        <v>74</v>
      </c>
      <c r="C18" s="17" t="s">
        <v>20</v>
      </c>
      <c r="D18" s="39">
        <v>106</v>
      </c>
      <c r="E18" s="39">
        <v>51</v>
      </c>
      <c r="F18" s="39"/>
      <c r="G18" s="39"/>
      <c r="H18" s="39"/>
      <c r="I18" s="39"/>
      <c r="J18" s="39"/>
      <c r="K18" s="40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1"/>
      <c r="W18" s="8"/>
      <c r="X18" s="18">
        <f t="shared" si="0"/>
        <v>157</v>
      </c>
    </row>
    <row r="19" spans="1:24">
      <c r="A19" s="52">
        <v>14</v>
      </c>
      <c r="B19" s="20" t="s">
        <v>26</v>
      </c>
      <c r="C19" s="20" t="s">
        <v>20</v>
      </c>
      <c r="D19" s="71">
        <v>92</v>
      </c>
      <c r="E19" s="71">
        <v>57</v>
      </c>
      <c r="F19" s="71"/>
      <c r="G19" s="71"/>
      <c r="H19" s="71"/>
      <c r="I19" s="71"/>
      <c r="J19" s="71"/>
      <c r="K19" s="43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8"/>
      <c r="X19" s="21">
        <f t="shared" si="0"/>
        <v>149</v>
      </c>
    </row>
  </sheetData>
  <sortState ref="B6:X19">
    <sortCondition descending="1" ref="X6:X19"/>
  </sortState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="120" zoomScaleNormal="120" workbookViewId="0">
      <selection activeCell="Z9" sqref="Z9"/>
    </sheetView>
  </sheetViews>
  <sheetFormatPr defaultRowHeight="15"/>
  <cols>
    <col min="1" max="1" width="4" style="5" customWidth="1"/>
    <col min="2" max="2" width="21.28515625" style="5" customWidth="1"/>
    <col min="3" max="3" width="10.28515625" style="5" customWidth="1"/>
    <col min="4" max="4" width="5.140625" style="36" customWidth="1"/>
    <col min="5" max="5" width="5.28515625" style="36" customWidth="1"/>
    <col min="6" max="7" width="4.42578125" style="5" customWidth="1"/>
    <col min="8" max="8" width="5.140625" style="5" customWidth="1"/>
    <col min="9" max="9" width="5.42578125" style="5" customWidth="1"/>
    <col min="10" max="10" width="5.5703125" style="5" customWidth="1"/>
    <col min="11" max="11" width="4.42578125" style="5" customWidth="1"/>
    <col min="12" max="12" width="5.5703125" style="5" customWidth="1"/>
    <col min="13" max="20" width="4.42578125" style="5" customWidth="1"/>
    <col min="21" max="21" width="5.42578125" style="5" customWidth="1"/>
    <col min="22" max="22" width="5.5703125" style="5" customWidth="1"/>
    <col min="23" max="23" width="1.42578125" style="5" customWidth="1"/>
    <col min="24" max="24" width="6.28515625" style="6" customWidth="1"/>
    <col min="25" max="16384" width="9.140625" style="5"/>
  </cols>
  <sheetData>
    <row r="1" spans="1:26" s="1" customFormat="1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>
      <c r="A3" s="7" t="s">
        <v>49</v>
      </c>
      <c r="B3" s="45"/>
      <c r="C3" s="45"/>
      <c r="D3" s="24"/>
      <c r="E3" s="2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9"/>
    </row>
    <row r="4" spans="1:26">
      <c r="A4" s="45"/>
      <c r="B4" s="45"/>
      <c r="C4" s="45"/>
      <c r="D4" s="24"/>
      <c r="E4" s="2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9"/>
    </row>
    <row r="5" spans="1:26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50" t="s">
        <v>18</v>
      </c>
    </row>
    <row r="6" spans="1:26">
      <c r="A6" s="13">
        <v>1</v>
      </c>
      <c r="B6" s="46" t="s">
        <v>95</v>
      </c>
      <c r="C6" s="46" t="s">
        <v>57</v>
      </c>
      <c r="D6" s="83">
        <v>108</v>
      </c>
      <c r="E6" s="83">
        <v>79</v>
      </c>
      <c r="F6" s="83">
        <v>79</v>
      </c>
      <c r="G6" s="83">
        <v>99</v>
      </c>
      <c r="H6" s="83">
        <v>96</v>
      </c>
      <c r="I6" s="83">
        <v>90</v>
      </c>
      <c r="J6" s="69"/>
      <c r="K6" s="61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  <c r="W6" s="57"/>
      <c r="X6" s="15">
        <f>SUM(D6:V6)</f>
        <v>551</v>
      </c>
      <c r="Y6" s="56"/>
    </row>
    <row r="7" spans="1:26">
      <c r="A7" s="16">
        <v>2</v>
      </c>
      <c r="B7" s="47" t="s">
        <v>36</v>
      </c>
      <c r="C7" s="47" t="s">
        <v>29</v>
      </c>
      <c r="D7" s="64">
        <v>82</v>
      </c>
      <c r="E7" s="64">
        <v>54</v>
      </c>
      <c r="F7" s="64">
        <v>56</v>
      </c>
      <c r="G7" s="64">
        <v>44</v>
      </c>
      <c r="H7" s="64">
        <v>70</v>
      </c>
      <c r="I7" s="64">
        <v>77</v>
      </c>
      <c r="J7" s="64"/>
      <c r="K7" s="63"/>
      <c r="L7" s="64"/>
      <c r="M7" s="64"/>
      <c r="N7" s="64"/>
      <c r="O7" s="64"/>
      <c r="P7" s="64"/>
      <c r="Q7" s="64"/>
      <c r="R7" s="64"/>
      <c r="S7" s="64"/>
      <c r="T7" s="64"/>
      <c r="U7" s="64"/>
      <c r="V7" s="65"/>
      <c r="W7" s="57"/>
      <c r="X7" s="18">
        <f>SUM(D7:V7)</f>
        <v>383</v>
      </c>
      <c r="Y7" s="56"/>
    </row>
    <row r="8" spans="1:26">
      <c r="A8" s="16">
        <v>3</v>
      </c>
      <c r="B8" s="47" t="s">
        <v>43</v>
      </c>
      <c r="C8" s="47" t="s">
        <v>34</v>
      </c>
      <c r="D8" s="64">
        <v>63</v>
      </c>
      <c r="E8" s="64">
        <v>77</v>
      </c>
      <c r="F8" s="64">
        <v>52</v>
      </c>
      <c r="G8" s="64">
        <v>50</v>
      </c>
      <c r="H8" s="64">
        <v>38</v>
      </c>
      <c r="I8" s="64">
        <v>21</v>
      </c>
      <c r="J8" s="64"/>
      <c r="K8" s="63"/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  <c r="W8" s="57"/>
      <c r="X8" s="18">
        <f>SUM(D8:V8)</f>
        <v>301</v>
      </c>
      <c r="Y8" s="56"/>
    </row>
    <row r="9" spans="1:26">
      <c r="A9" s="16">
        <v>4</v>
      </c>
      <c r="B9" s="47" t="s">
        <v>91</v>
      </c>
      <c r="C9" s="47" t="s">
        <v>34</v>
      </c>
      <c r="D9" s="64">
        <v>69</v>
      </c>
      <c r="E9" s="64">
        <v>66</v>
      </c>
      <c r="F9" s="64"/>
      <c r="G9" s="64"/>
      <c r="H9" s="64">
        <v>76</v>
      </c>
      <c r="I9" s="64">
        <v>72</v>
      </c>
      <c r="J9" s="64"/>
      <c r="K9" s="63"/>
      <c r="L9" s="64"/>
      <c r="M9" s="64"/>
      <c r="N9" s="64"/>
      <c r="O9" s="64"/>
      <c r="P9" s="64"/>
      <c r="Q9" s="64"/>
      <c r="R9" s="64"/>
      <c r="S9" s="64"/>
      <c r="T9" s="64"/>
      <c r="U9" s="64"/>
      <c r="V9" s="65"/>
      <c r="W9" s="57"/>
      <c r="X9" s="18">
        <f>SUM(D9:V9)</f>
        <v>283</v>
      </c>
      <c r="Y9" s="56"/>
    </row>
    <row r="10" spans="1:26">
      <c r="A10" s="16">
        <v>5</v>
      </c>
      <c r="B10" s="47" t="s">
        <v>32</v>
      </c>
      <c r="C10" s="47" t="s">
        <v>33</v>
      </c>
      <c r="D10" s="62">
        <v>33</v>
      </c>
      <c r="E10" s="62">
        <v>54</v>
      </c>
      <c r="F10" s="62">
        <v>55</v>
      </c>
      <c r="G10" s="62">
        <v>23</v>
      </c>
      <c r="H10" s="62">
        <v>58</v>
      </c>
      <c r="I10" s="62">
        <v>50</v>
      </c>
      <c r="J10" s="62"/>
      <c r="K10" s="63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76"/>
      <c r="W10" s="57"/>
      <c r="X10" s="18">
        <f>SUM(D10:V10)</f>
        <v>273</v>
      </c>
      <c r="Y10" s="56"/>
    </row>
    <row r="11" spans="1:26">
      <c r="A11" s="16">
        <v>6</v>
      </c>
      <c r="B11" s="47" t="s">
        <v>83</v>
      </c>
      <c r="C11" s="47" t="s">
        <v>29</v>
      </c>
      <c r="D11" s="62">
        <v>30</v>
      </c>
      <c r="E11" s="62">
        <v>27</v>
      </c>
      <c r="F11" s="62">
        <v>48</v>
      </c>
      <c r="G11" s="62">
        <v>56</v>
      </c>
      <c r="H11" s="62">
        <v>53</v>
      </c>
      <c r="I11" s="62">
        <v>42</v>
      </c>
      <c r="J11" s="62"/>
      <c r="K11" s="6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5"/>
      <c r="W11" s="57"/>
      <c r="X11" s="18">
        <f>SUM(D11:V11)</f>
        <v>256</v>
      </c>
      <c r="Y11" s="56"/>
    </row>
    <row r="12" spans="1:26">
      <c r="A12" s="16">
        <v>7</v>
      </c>
      <c r="B12" s="47" t="s">
        <v>28</v>
      </c>
      <c r="C12" s="47" t="s">
        <v>29</v>
      </c>
      <c r="D12" s="62">
        <v>32</v>
      </c>
      <c r="E12" s="62">
        <v>29</v>
      </c>
      <c r="F12" s="62">
        <v>71</v>
      </c>
      <c r="G12" s="62">
        <v>14</v>
      </c>
      <c r="H12" s="62">
        <v>42</v>
      </c>
      <c r="I12" s="62">
        <v>56</v>
      </c>
      <c r="J12" s="62"/>
      <c r="K12" s="6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  <c r="W12" s="57"/>
      <c r="X12" s="18">
        <f>SUM(D12:V12)</f>
        <v>244</v>
      </c>
      <c r="Y12" s="56"/>
    </row>
    <row r="13" spans="1:26">
      <c r="A13" s="16">
        <v>8</v>
      </c>
      <c r="B13" s="47" t="s">
        <v>110</v>
      </c>
      <c r="C13" s="47" t="s">
        <v>29</v>
      </c>
      <c r="D13" s="62"/>
      <c r="E13" s="62">
        <v>63</v>
      </c>
      <c r="F13" s="62">
        <v>37</v>
      </c>
      <c r="G13" s="62">
        <v>35</v>
      </c>
      <c r="H13" s="62">
        <v>52</v>
      </c>
      <c r="I13" s="62">
        <v>56</v>
      </c>
      <c r="J13" s="62"/>
      <c r="K13" s="63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57"/>
      <c r="X13" s="18">
        <f>SUM(D13:V13)</f>
        <v>243</v>
      </c>
      <c r="Y13" s="56"/>
    </row>
    <row r="14" spans="1:26">
      <c r="A14" s="16">
        <v>9</v>
      </c>
      <c r="B14" s="47" t="s">
        <v>97</v>
      </c>
      <c r="C14" s="47" t="s">
        <v>79</v>
      </c>
      <c r="D14" s="64">
        <v>30</v>
      </c>
      <c r="E14" s="64"/>
      <c r="F14" s="64">
        <v>69</v>
      </c>
      <c r="G14" s="64">
        <v>24</v>
      </c>
      <c r="H14" s="64">
        <v>70</v>
      </c>
      <c r="I14" s="64">
        <v>48</v>
      </c>
      <c r="J14" s="64"/>
      <c r="K14" s="63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  <c r="W14" s="57"/>
      <c r="X14" s="18">
        <f>SUM(D14:V14)</f>
        <v>241</v>
      </c>
      <c r="Y14" s="56"/>
    </row>
    <row r="15" spans="1:26">
      <c r="A15" s="16">
        <v>10</v>
      </c>
      <c r="B15" s="47" t="s">
        <v>115</v>
      </c>
      <c r="C15" s="47" t="s">
        <v>29</v>
      </c>
      <c r="D15" s="62"/>
      <c r="E15" s="62">
        <v>57</v>
      </c>
      <c r="F15" s="62">
        <v>36</v>
      </c>
      <c r="G15" s="62">
        <v>35</v>
      </c>
      <c r="H15" s="62">
        <v>50</v>
      </c>
      <c r="I15" s="62">
        <v>60</v>
      </c>
      <c r="J15" s="62"/>
      <c r="K15" s="63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57"/>
      <c r="X15" s="18">
        <f>SUM(D15:V15)</f>
        <v>238</v>
      </c>
      <c r="Y15" s="56"/>
    </row>
    <row r="16" spans="1:26">
      <c r="A16" s="16">
        <v>11</v>
      </c>
      <c r="B16" s="47" t="s">
        <v>39</v>
      </c>
      <c r="C16" s="47" t="s">
        <v>34</v>
      </c>
      <c r="D16" s="64">
        <v>47</v>
      </c>
      <c r="E16" s="64">
        <v>36</v>
      </c>
      <c r="F16" s="64">
        <v>61</v>
      </c>
      <c r="G16" s="64"/>
      <c r="H16" s="64"/>
      <c r="I16" s="64">
        <v>61</v>
      </c>
      <c r="J16" s="64"/>
      <c r="K16" s="63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57"/>
      <c r="X16" s="18">
        <f>SUM(D16:V16)</f>
        <v>205</v>
      </c>
      <c r="Y16" s="56"/>
    </row>
    <row r="17" spans="1:25">
      <c r="A17" s="16">
        <v>12</v>
      </c>
      <c r="B17" s="47" t="s">
        <v>30</v>
      </c>
      <c r="C17" s="47" t="s">
        <v>29</v>
      </c>
      <c r="D17" s="64">
        <v>34</v>
      </c>
      <c r="E17" s="64">
        <v>17</v>
      </c>
      <c r="F17" s="64">
        <v>17</v>
      </c>
      <c r="G17" s="64">
        <v>42</v>
      </c>
      <c r="H17" s="64">
        <v>56</v>
      </c>
      <c r="I17" s="64">
        <v>36</v>
      </c>
      <c r="J17" s="64"/>
      <c r="K17" s="63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57"/>
      <c r="X17" s="18">
        <f>SUM(D17:V17)</f>
        <v>202</v>
      </c>
      <c r="Y17" s="56"/>
    </row>
    <row r="18" spans="1:25">
      <c r="A18" s="16">
        <v>13</v>
      </c>
      <c r="B18" s="47" t="s">
        <v>35</v>
      </c>
      <c r="C18" s="47" t="s">
        <v>29</v>
      </c>
      <c r="D18" s="62">
        <v>58</v>
      </c>
      <c r="E18" s="62">
        <v>30</v>
      </c>
      <c r="F18" s="62">
        <v>51</v>
      </c>
      <c r="G18" s="62"/>
      <c r="H18" s="62">
        <v>40</v>
      </c>
      <c r="I18" s="62">
        <v>21</v>
      </c>
      <c r="J18" s="62"/>
      <c r="K18" s="63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57"/>
      <c r="X18" s="18">
        <f>SUM(D18:V18)</f>
        <v>200</v>
      </c>
      <c r="Y18" s="56"/>
    </row>
    <row r="19" spans="1:25">
      <c r="A19" s="16">
        <v>14</v>
      </c>
      <c r="B19" s="47" t="s">
        <v>84</v>
      </c>
      <c r="C19" s="47" t="s">
        <v>29</v>
      </c>
      <c r="D19" s="64">
        <v>49</v>
      </c>
      <c r="E19" s="64">
        <v>33</v>
      </c>
      <c r="F19" s="64">
        <v>34</v>
      </c>
      <c r="G19" s="64">
        <v>21</v>
      </c>
      <c r="H19" s="64">
        <v>31</v>
      </c>
      <c r="I19" s="64">
        <v>24</v>
      </c>
      <c r="J19" s="64"/>
      <c r="K19" s="63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  <c r="W19" s="57"/>
      <c r="X19" s="18">
        <f>SUM(D19:V19)</f>
        <v>192</v>
      </c>
      <c r="Y19" s="56"/>
    </row>
    <row r="20" spans="1:25">
      <c r="A20" s="16">
        <v>15</v>
      </c>
      <c r="B20" s="47" t="s">
        <v>92</v>
      </c>
      <c r="C20" s="47" t="s">
        <v>22</v>
      </c>
      <c r="D20" s="64">
        <v>14</v>
      </c>
      <c r="E20" s="64">
        <v>44</v>
      </c>
      <c r="F20" s="64">
        <v>62</v>
      </c>
      <c r="G20" s="64">
        <v>30</v>
      </c>
      <c r="H20" s="64"/>
      <c r="I20" s="64">
        <v>39</v>
      </c>
      <c r="J20" s="64"/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  <c r="W20" s="57"/>
      <c r="X20" s="18">
        <f>SUM(D20:V20)</f>
        <v>189</v>
      </c>
      <c r="Y20" s="56"/>
    </row>
    <row r="21" spans="1:25">
      <c r="A21" s="16">
        <v>16</v>
      </c>
      <c r="B21" s="47" t="s">
        <v>82</v>
      </c>
      <c r="C21" s="47" t="s">
        <v>79</v>
      </c>
      <c r="D21" s="64">
        <v>42</v>
      </c>
      <c r="E21" s="64">
        <v>46</v>
      </c>
      <c r="F21" s="64">
        <v>32</v>
      </c>
      <c r="G21" s="64">
        <v>20</v>
      </c>
      <c r="H21" s="64">
        <v>47</v>
      </c>
      <c r="I21" s="64" t="s">
        <v>116</v>
      </c>
      <c r="J21" s="64"/>
      <c r="K21" s="63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  <c r="X21" s="18">
        <f>SUM(D21:V21)</f>
        <v>187</v>
      </c>
      <c r="Y21" s="56"/>
    </row>
    <row r="22" spans="1:25">
      <c r="A22" s="16">
        <v>17</v>
      </c>
      <c r="B22" s="47" t="s">
        <v>31</v>
      </c>
      <c r="C22" s="47" t="s">
        <v>22</v>
      </c>
      <c r="D22" s="64">
        <v>25</v>
      </c>
      <c r="E22" s="64">
        <v>46</v>
      </c>
      <c r="F22" s="64">
        <v>46</v>
      </c>
      <c r="G22" s="64">
        <v>26</v>
      </c>
      <c r="H22" s="64">
        <v>14</v>
      </c>
      <c r="I22" s="64">
        <v>29</v>
      </c>
      <c r="J22" s="64"/>
      <c r="K22" s="63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5"/>
      <c r="W22" s="57"/>
      <c r="X22" s="18">
        <f>SUM(D22:V22)</f>
        <v>186</v>
      </c>
      <c r="Y22" s="56"/>
    </row>
    <row r="23" spans="1:25">
      <c r="A23" s="16">
        <v>18</v>
      </c>
      <c r="B23" s="47" t="s">
        <v>113</v>
      </c>
      <c r="C23" s="47" t="s">
        <v>57</v>
      </c>
      <c r="D23" s="62" t="s">
        <v>116</v>
      </c>
      <c r="E23" s="62">
        <v>35</v>
      </c>
      <c r="F23" s="62">
        <v>25</v>
      </c>
      <c r="G23" s="62">
        <v>15</v>
      </c>
      <c r="H23" s="62">
        <v>18</v>
      </c>
      <c r="I23" s="62">
        <v>38</v>
      </c>
      <c r="J23" s="62"/>
      <c r="K23" s="63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  <c r="W23" s="57"/>
      <c r="X23" s="18">
        <f>SUM(D23:V23)</f>
        <v>131</v>
      </c>
      <c r="Y23" s="56"/>
    </row>
    <row r="24" spans="1:25">
      <c r="A24" s="16">
        <v>19</v>
      </c>
      <c r="B24" s="47" t="s">
        <v>42</v>
      </c>
      <c r="C24" s="47" t="s">
        <v>29</v>
      </c>
      <c r="D24" s="64">
        <v>23</v>
      </c>
      <c r="E24" s="64">
        <v>41</v>
      </c>
      <c r="F24" s="64">
        <v>24</v>
      </c>
      <c r="G24" s="64">
        <v>14</v>
      </c>
      <c r="H24" s="64">
        <v>19</v>
      </c>
      <c r="I24" s="64">
        <v>9</v>
      </c>
      <c r="J24" s="64"/>
      <c r="K24" s="63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5"/>
      <c r="W24" s="57"/>
      <c r="X24" s="18">
        <f>SUM(D24:V24)</f>
        <v>130</v>
      </c>
      <c r="Y24" s="56"/>
    </row>
    <row r="25" spans="1:25">
      <c r="A25" s="16">
        <v>20</v>
      </c>
      <c r="B25" s="47" t="s">
        <v>111</v>
      </c>
      <c r="C25" s="47" t="s">
        <v>29</v>
      </c>
      <c r="D25" s="62"/>
      <c r="E25" s="62">
        <v>41</v>
      </c>
      <c r="F25" s="62">
        <v>35</v>
      </c>
      <c r="G25" s="62">
        <v>18</v>
      </c>
      <c r="H25" s="62"/>
      <c r="I25" s="62">
        <v>35</v>
      </c>
      <c r="J25" s="62"/>
      <c r="K25" s="63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/>
      <c r="W25" s="57"/>
      <c r="X25" s="18">
        <f>SUM(D25:V25)</f>
        <v>129</v>
      </c>
      <c r="Y25" s="56"/>
    </row>
    <row r="26" spans="1:25">
      <c r="A26" s="16">
        <v>21</v>
      </c>
      <c r="B26" s="47" t="s">
        <v>120</v>
      </c>
      <c r="C26" s="47" t="s">
        <v>33</v>
      </c>
      <c r="D26" s="64"/>
      <c r="E26" s="64"/>
      <c r="F26" s="64">
        <v>23</v>
      </c>
      <c r="G26" s="64">
        <v>26</v>
      </c>
      <c r="H26" s="64">
        <v>49</v>
      </c>
      <c r="I26" s="64">
        <v>22</v>
      </c>
      <c r="J26" s="64"/>
      <c r="K26" s="63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5"/>
      <c r="W26" s="57"/>
      <c r="X26" s="18">
        <f>SUM(D26:V26)</f>
        <v>120</v>
      </c>
      <c r="Y26" s="56"/>
    </row>
    <row r="27" spans="1:25">
      <c r="A27" s="16">
        <v>22</v>
      </c>
      <c r="B27" s="47" t="s">
        <v>40</v>
      </c>
      <c r="C27" s="47" t="s">
        <v>22</v>
      </c>
      <c r="D27" s="62">
        <v>10</v>
      </c>
      <c r="E27" s="62">
        <v>9</v>
      </c>
      <c r="F27" s="62">
        <v>25</v>
      </c>
      <c r="G27" s="62"/>
      <c r="H27" s="62">
        <v>27</v>
      </c>
      <c r="I27" s="62">
        <v>45</v>
      </c>
      <c r="J27" s="62"/>
      <c r="K27" s="63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  <c r="W27" s="57"/>
      <c r="X27" s="18">
        <f>SUM(D27:V27)</f>
        <v>116</v>
      </c>
      <c r="Y27" s="56"/>
    </row>
    <row r="28" spans="1:25">
      <c r="A28" s="16">
        <v>23</v>
      </c>
      <c r="B28" s="47" t="s">
        <v>112</v>
      </c>
      <c r="C28" s="47" t="s">
        <v>22</v>
      </c>
      <c r="D28" s="62"/>
      <c r="E28" s="62">
        <v>9</v>
      </c>
      <c r="F28" s="62">
        <v>36</v>
      </c>
      <c r="G28" s="62">
        <v>19</v>
      </c>
      <c r="H28" s="62">
        <v>15</v>
      </c>
      <c r="I28" s="62">
        <v>34</v>
      </c>
      <c r="J28" s="62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5"/>
      <c r="W28" s="57"/>
      <c r="X28" s="18">
        <f>SUM(D28:V28)</f>
        <v>113</v>
      </c>
      <c r="Y28" s="56"/>
    </row>
    <row r="29" spans="1:25">
      <c r="A29" s="16">
        <v>24</v>
      </c>
      <c r="B29" s="47" t="s">
        <v>96</v>
      </c>
      <c r="C29" s="47" t="s">
        <v>22</v>
      </c>
      <c r="D29" s="64">
        <v>60</v>
      </c>
      <c r="E29" s="64"/>
      <c r="F29" s="64">
        <v>13</v>
      </c>
      <c r="G29" s="64"/>
      <c r="H29" s="64">
        <v>36</v>
      </c>
      <c r="I29" s="64"/>
      <c r="J29" s="64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  <c r="W29" s="57"/>
      <c r="X29" s="18">
        <f>SUM(D29:V29)</f>
        <v>109</v>
      </c>
      <c r="Y29" s="56"/>
    </row>
    <row r="30" spans="1:25">
      <c r="A30" s="16">
        <v>25</v>
      </c>
      <c r="B30" s="47" t="s">
        <v>117</v>
      </c>
      <c r="C30" s="47" t="s">
        <v>57</v>
      </c>
      <c r="D30" s="64"/>
      <c r="E30" s="64">
        <v>25</v>
      </c>
      <c r="F30" s="64"/>
      <c r="G30" s="64">
        <v>80</v>
      </c>
      <c r="H30" s="64"/>
      <c r="I30" s="64"/>
      <c r="J30" s="64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5"/>
      <c r="W30" s="57"/>
      <c r="X30" s="18">
        <f>SUM(D30:V30)</f>
        <v>105</v>
      </c>
      <c r="Y30" s="56"/>
    </row>
    <row r="31" spans="1:25">
      <c r="A31" s="16">
        <v>26</v>
      </c>
      <c r="B31" s="47" t="s">
        <v>99</v>
      </c>
      <c r="C31" s="47" t="s">
        <v>79</v>
      </c>
      <c r="D31" s="62">
        <v>16</v>
      </c>
      <c r="E31" s="62">
        <v>27</v>
      </c>
      <c r="F31" s="62">
        <v>19</v>
      </c>
      <c r="G31" s="62">
        <v>3</v>
      </c>
      <c r="H31" s="62">
        <v>5</v>
      </c>
      <c r="I31" s="62">
        <v>12</v>
      </c>
      <c r="J31" s="62"/>
      <c r="K31" s="63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76"/>
      <c r="W31" s="57"/>
      <c r="X31" s="18">
        <f>SUM(D31:V31)</f>
        <v>82</v>
      </c>
      <c r="Y31" s="56"/>
    </row>
    <row r="32" spans="1:25">
      <c r="A32" s="16">
        <v>27</v>
      </c>
      <c r="B32" s="47" t="s">
        <v>98</v>
      </c>
      <c r="C32" s="47" t="s">
        <v>22</v>
      </c>
      <c r="D32" s="64">
        <v>21</v>
      </c>
      <c r="E32" s="64"/>
      <c r="F32" s="64">
        <v>39</v>
      </c>
      <c r="G32" s="64"/>
      <c r="H32" s="64">
        <v>17</v>
      </c>
      <c r="I32" s="64"/>
      <c r="J32" s="64"/>
      <c r="K32" s="63"/>
      <c r="L32" s="64"/>
      <c r="M32" s="64"/>
      <c r="N32" s="62"/>
      <c r="O32" s="62"/>
      <c r="P32" s="62"/>
      <c r="Q32" s="64"/>
      <c r="R32" s="64"/>
      <c r="S32" s="64"/>
      <c r="T32" s="64"/>
      <c r="U32" s="64"/>
      <c r="V32" s="65"/>
      <c r="W32" s="57"/>
      <c r="X32" s="18">
        <f>SUM(D32:V32)</f>
        <v>77</v>
      </c>
      <c r="Y32" s="56"/>
    </row>
    <row r="33" spans="1:25">
      <c r="A33" s="16">
        <v>28</v>
      </c>
      <c r="B33" s="47" t="s">
        <v>118</v>
      </c>
      <c r="C33" s="47" t="s">
        <v>33</v>
      </c>
      <c r="D33" s="64"/>
      <c r="E33" s="64">
        <v>23</v>
      </c>
      <c r="F33" s="64">
        <v>11</v>
      </c>
      <c r="G33" s="64"/>
      <c r="H33" s="64">
        <v>26</v>
      </c>
      <c r="I33" s="64">
        <v>15</v>
      </c>
      <c r="J33" s="64"/>
      <c r="K33" s="63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57"/>
      <c r="X33" s="18">
        <f>SUM(D33:V33)</f>
        <v>75</v>
      </c>
      <c r="Y33" s="56"/>
    </row>
    <row r="34" spans="1:25">
      <c r="A34" s="16">
        <v>29</v>
      </c>
      <c r="B34" s="47" t="s">
        <v>41</v>
      </c>
      <c r="C34" s="47" t="s">
        <v>29</v>
      </c>
      <c r="D34" s="62">
        <v>11</v>
      </c>
      <c r="E34" s="62">
        <v>11</v>
      </c>
      <c r="F34" s="62">
        <v>13</v>
      </c>
      <c r="G34" s="62"/>
      <c r="H34" s="62">
        <v>26</v>
      </c>
      <c r="I34" s="62">
        <v>8</v>
      </c>
      <c r="J34" s="62"/>
      <c r="K34" s="6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5"/>
      <c r="W34" s="57"/>
      <c r="X34" s="18">
        <f>SUM(D34:V34)</f>
        <v>69</v>
      </c>
      <c r="Y34" s="56"/>
    </row>
    <row r="35" spans="1:25">
      <c r="A35" s="16">
        <v>30</v>
      </c>
      <c r="B35" s="47" t="s">
        <v>77</v>
      </c>
      <c r="C35" s="47" t="s">
        <v>34</v>
      </c>
      <c r="D35" s="64">
        <v>55</v>
      </c>
      <c r="E35" s="64"/>
      <c r="F35" s="64"/>
      <c r="G35" s="64"/>
      <c r="H35" s="64"/>
      <c r="I35" s="64"/>
      <c r="J35" s="64"/>
      <c r="K35" s="63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  <c r="W35" s="57"/>
      <c r="X35" s="18">
        <f>SUM(D35:V35)</f>
        <v>55</v>
      </c>
      <c r="Y35" s="56"/>
    </row>
    <row r="36" spans="1:25">
      <c r="A36" s="16">
        <v>31</v>
      </c>
      <c r="B36" s="47" t="s">
        <v>93</v>
      </c>
      <c r="C36" s="47" t="s">
        <v>29</v>
      </c>
      <c r="D36" s="64">
        <v>55</v>
      </c>
      <c r="E36" s="64"/>
      <c r="F36" s="64"/>
      <c r="G36" s="64"/>
      <c r="H36" s="64"/>
      <c r="I36" s="64"/>
      <c r="J36" s="64"/>
      <c r="K36" s="63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5"/>
      <c r="X36" s="18">
        <f>SUM(D36:V36)</f>
        <v>55</v>
      </c>
      <c r="Y36" s="56"/>
    </row>
    <row r="37" spans="1:25">
      <c r="A37" s="16">
        <v>32</v>
      </c>
      <c r="B37" s="47" t="s">
        <v>125</v>
      </c>
      <c r="C37" s="47" t="s">
        <v>33</v>
      </c>
      <c r="D37" s="64"/>
      <c r="E37" s="64"/>
      <c r="F37" s="64"/>
      <c r="G37" s="64"/>
      <c r="H37" s="64"/>
      <c r="I37" s="64">
        <v>42</v>
      </c>
      <c r="J37" s="64"/>
      <c r="K37" s="6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5"/>
      <c r="W37" s="57"/>
      <c r="X37" s="18">
        <f>SUM(D37:V37)</f>
        <v>42</v>
      </c>
    </row>
    <row r="38" spans="1:25">
      <c r="A38" s="16">
        <v>33</v>
      </c>
      <c r="B38" s="47" t="s">
        <v>75</v>
      </c>
      <c r="C38" s="47" t="s">
        <v>34</v>
      </c>
      <c r="D38" s="64">
        <v>13</v>
      </c>
      <c r="E38" s="64"/>
      <c r="F38" s="64">
        <v>27</v>
      </c>
      <c r="G38" s="64"/>
      <c r="H38" s="64"/>
      <c r="I38" s="64"/>
      <c r="J38" s="64"/>
      <c r="K38" s="6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5"/>
      <c r="W38" s="57"/>
      <c r="X38" s="18">
        <f>SUM(D38:V38)</f>
        <v>40</v>
      </c>
    </row>
    <row r="39" spans="1:25">
      <c r="A39" s="16">
        <v>34</v>
      </c>
      <c r="B39" s="47" t="s">
        <v>114</v>
      </c>
      <c r="C39" s="47" t="s">
        <v>22</v>
      </c>
      <c r="D39" s="62"/>
      <c r="E39" s="62">
        <v>17</v>
      </c>
      <c r="F39" s="62"/>
      <c r="G39" s="62">
        <v>14</v>
      </c>
      <c r="H39" s="62"/>
      <c r="I39" s="62"/>
      <c r="J39" s="62"/>
      <c r="K39" s="63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5"/>
      <c r="W39" s="57"/>
      <c r="X39" s="18">
        <f>SUM(D39:V39)</f>
        <v>31</v>
      </c>
    </row>
    <row r="40" spans="1:25">
      <c r="A40" s="16">
        <v>35</v>
      </c>
      <c r="B40" s="47" t="s">
        <v>123</v>
      </c>
      <c r="C40" s="47" t="s">
        <v>22</v>
      </c>
      <c r="D40" s="64"/>
      <c r="E40" s="64"/>
      <c r="F40" s="64"/>
      <c r="G40" s="64"/>
      <c r="H40" s="64">
        <v>20</v>
      </c>
      <c r="I40" s="64"/>
      <c r="J40" s="64"/>
      <c r="K40" s="63"/>
      <c r="L40" s="64"/>
      <c r="M40" s="64"/>
      <c r="N40" s="62"/>
      <c r="O40" s="62"/>
      <c r="P40" s="62"/>
      <c r="Q40" s="64"/>
      <c r="R40" s="64"/>
      <c r="S40" s="64"/>
      <c r="T40" s="64"/>
      <c r="U40" s="64"/>
      <c r="V40" s="65"/>
      <c r="W40" s="57"/>
      <c r="X40" s="18">
        <f>SUM(D40:V40)</f>
        <v>20</v>
      </c>
    </row>
    <row r="41" spans="1:25">
      <c r="A41" s="16">
        <v>36</v>
      </c>
      <c r="B41" s="48" t="s">
        <v>121</v>
      </c>
      <c r="C41" s="48" t="s">
        <v>33</v>
      </c>
      <c r="D41" s="67"/>
      <c r="E41" s="67"/>
      <c r="F41" s="67">
        <v>10</v>
      </c>
      <c r="G41" s="67"/>
      <c r="H41" s="67"/>
      <c r="I41" s="67"/>
      <c r="J41" s="67"/>
      <c r="K41" s="66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57"/>
      <c r="X41" s="21">
        <f>SUM(D41:V41)</f>
        <v>10</v>
      </c>
    </row>
  </sheetData>
  <sortState ref="B6:X41">
    <sortCondition descending="1" ref="X6:X41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="120" zoomScaleNormal="120" workbookViewId="0">
      <selection activeCell="Q22" sqref="Q22"/>
    </sheetView>
  </sheetViews>
  <sheetFormatPr defaultRowHeight="15"/>
  <cols>
    <col min="1" max="1" width="4" style="1" customWidth="1"/>
    <col min="2" max="2" width="20.5703125" style="1" customWidth="1"/>
    <col min="3" max="3" width="10.42578125" style="1" customWidth="1"/>
    <col min="4" max="22" width="4.42578125" style="36" customWidth="1"/>
    <col min="23" max="23" width="1.85546875" style="1" customWidth="1"/>
    <col min="24" max="24" width="5.5703125" style="1" customWidth="1"/>
    <col min="25" max="16384" width="9.140625" style="1"/>
  </cols>
  <sheetData>
    <row r="1" spans="1:26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 s="8" customFormat="1" ht="12.75">
      <c r="A3" s="7" t="s">
        <v>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6" s="8" customFormat="1" ht="12.75"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6" s="8" customFormat="1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50" t="s">
        <v>18</v>
      </c>
    </row>
    <row r="6" spans="1:26" s="8" customFormat="1" ht="12.75" customHeight="1">
      <c r="A6" s="13">
        <v>1</v>
      </c>
      <c r="B6" s="14" t="s">
        <v>86</v>
      </c>
      <c r="C6" s="38" t="s">
        <v>57</v>
      </c>
      <c r="D6" s="84">
        <v>73</v>
      </c>
      <c r="E6" s="79">
        <v>57</v>
      </c>
      <c r="F6" s="79">
        <v>72</v>
      </c>
      <c r="G6" s="79">
        <v>31</v>
      </c>
      <c r="H6" s="79">
        <v>82</v>
      </c>
      <c r="I6" s="73">
        <v>27</v>
      </c>
      <c r="J6" s="73"/>
      <c r="K6" s="29"/>
      <c r="L6" s="49"/>
      <c r="M6" s="49"/>
      <c r="N6" s="49"/>
      <c r="O6" s="49"/>
      <c r="P6" s="49"/>
      <c r="Q6" s="49"/>
      <c r="R6" s="49"/>
      <c r="S6" s="49"/>
      <c r="T6" s="49"/>
      <c r="U6" s="49"/>
      <c r="V6" s="55"/>
      <c r="W6" s="11"/>
      <c r="X6" s="15">
        <f t="shared" ref="X6:X15" si="0">SUM(D6:V6)</f>
        <v>342</v>
      </c>
    </row>
    <row r="7" spans="1:26" s="8" customFormat="1" ht="12.75" customHeight="1">
      <c r="A7" s="16">
        <v>2</v>
      </c>
      <c r="B7" s="17" t="s">
        <v>87</v>
      </c>
      <c r="C7" s="42" t="s">
        <v>34</v>
      </c>
      <c r="D7" s="77">
        <v>23</v>
      </c>
      <c r="E7" s="32"/>
      <c r="F7" s="32">
        <v>23</v>
      </c>
      <c r="G7" s="32">
        <v>13</v>
      </c>
      <c r="H7" s="32">
        <v>23</v>
      </c>
      <c r="I7" s="78">
        <v>32</v>
      </c>
      <c r="J7" s="32"/>
      <c r="K7" s="29"/>
      <c r="L7" s="28"/>
      <c r="M7" s="28"/>
      <c r="N7" s="28"/>
      <c r="O7" s="28"/>
      <c r="P7" s="28"/>
      <c r="Q7" s="28"/>
      <c r="R7" s="28"/>
      <c r="S7" s="28"/>
      <c r="T7" s="28"/>
      <c r="U7" s="28"/>
      <c r="V7" s="30"/>
      <c r="W7" s="11"/>
      <c r="X7" s="18">
        <f t="shared" si="0"/>
        <v>114</v>
      </c>
    </row>
    <row r="8" spans="1:26" s="8" customFormat="1" ht="12.75" customHeight="1">
      <c r="A8" s="16">
        <v>3</v>
      </c>
      <c r="B8" s="17" t="s">
        <v>88</v>
      </c>
      <c r="C8" s="42" t="s">
        <v>34</v>
      </c>
      <c r="D8" s="77">
        <v>14</v>
      </c>
      <c r="E8" s="32"/>
      <c r="F8" s="32">
        <v>12</v>
      </c>
      <c r="G8" s="32">
        <v>2</v>
      </c>
      <c r="H8" s="32">
        <v>20</v>
      </c>
      <c r="I8" s="32"/>
      <c r="J8" s="32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30"/>
      <c r="W8" s="11"/>
      <c r="X8" s="18">
        <f t="shared" si="0"/>
        <v>48</v>
      </c>
    </row>
    <row r="9" spans="1:26" s="8" customFormat="1" ht="12.75" customHeight="1">
      <c r="A9" s="16">
        <v>4</v>
      </c>
      <c r="B9" s="39" t="s">
        <v>124</v>
      </c>
      <c r="C9" s="41" t="s">
        <v>22</v>
      </c>
      <c r="D9" s="77"/>
      <c r="E9" s="32"/>
      <c r="F9" s="32"/>
      <c r="G9" s="32"/>
      <c r="H9" s="32">
        <v>30</v>
      </c>
      <c r="I9" s="32"/>
      <c r="J9" s="32"/>
      <c r="K9" s="29"/>
      <c r="L9" s="32"/>
      <c r="M9" s="32"/>
      <c r="N9" s="32"/>
      <c r="O9" s="32"/>
      <c r="P9" s="32"/>
      <c r="Q9" s="32"/>
      <c r="R9" s="32"/>
      <c r="S9" s="32"/>
      <c r="T9" s="32"/>
      <c r="U9" s="32"/>
      <c r="V9" s="54"/>
      <c r="W9" s="11"/>
      <c r="X9" s="18">
        <f t="shared" si="0"/>
        <v>30</v>
      </c>
    </row>
    <row r="10" spans="1:26" s="8" customFormat="1" ht="12.75" customHeight="1">
      <c r="A10" s="16">
        <v>5</v>
      </c>
      <c r="B10" s="17" t="s">
        <v>89</v>
      </c>
      <c r="C10" s="42" t="s">
        <v>34</v>
      </c>
      <c r="D10" s="77">
        <v>6</v>
      </c>
      <c r="E10" s="32"/>
      <c r="F10" s="32">
        <v>10</v>
      </c>
      <c r="G10" s="32"/>
      <c r="H10" s="32">
        <v>12</v>
      </c>
      <c r="I10" s="32"/>
      <c r="J10" s="32"/>
      <c r="K10" s="29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54"/>
      <c r="W10" s="11"/>
      <c r="X10" s="18">
        <f t="shared" si="0"/>
        <v>28</v>
      </c>
    </row>
    <row r="11" spans="1:26" s="8" customFormat="1" ht="12.75" customHeight="1">
      <c r="A11" s="16">
        <v>6</v>
      </c>
      <c r="B11" s="17" t="s">
        <v>102</v>
      </c>
      <c r="C11" s="42" t="s">
        <v>85</v>
      </c>
      <c r="D11" s="77">
        <v>8</v>
      </c>
      <c r="E11" s="32">
        <v>2</v>
      </c>
      <c r="F11" s="32">
        <v>0</v>
      </c>
      <c r="G11" s="32">
        <v>8</v>
      </c>
      <c r="H11" s="32">
        <v>2</v>
      </c>
      <c r="I11" s="32">
        <v>4</v>
      </c>
      <c r="J11" s="32"/>
      <c r="K11" s="2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11"/>
      <c r="X11" s="18">
        <f t="shared" si="0"/>
        <v>24</v>
      </c>
    </row>
    <row r="12" spans="1:26" s="8" customFormat="1" ht="12.75" customHeight="1">
      <c r="A12" s="16">
        <v>7</v>
      </c>
      <c r="B12" s="39" t="s">
        <v>101</v>
      </c>
      <c r="C12" s="41" t="s">
        <v>22</v>
      </c>
      <c r="D12" s="77">
        <v>10</v>
      </c>
      <c r="E12" s="32"/>
      <c r="F12" s="32">
        <v>12</v>
      </c>
      <c r="G12" s="32"/>
      <c r="H12" s="32"/>
      <c r="I12" s="32"/>
      <c r="J12" s="32"/>
      <c r="K12" s="29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54"/>
      <c r="W12" s="11"/>
      <c r="X12" s="18">
        <f t="shared" si="0"/>
        <v>22</v>
      </c>
    </row>
    <row r="13" spans="1:26" s="8" customFormat="1" ht="12.75" customHeight="1">
      <c r="A13" s="16">
        <v>8</v>
      </c>
      <c r="B13" s="39" t="s">
        <v>126</v>
      </c>
      <c r="C13" s="41" t="s">
        <v>33</v>
      </c>
      <c r="D13" s="77"/>
      <c r="E13" s="32"/>
      <c r="F13" s="32"/>
      <c r="G13" s="32"/>
      <c r="H13" s="32"/>
      <c r="I13" s="32">
        <v>5</v>
      </c>
      <c r="J13" s="32"/>
      <c r="K13" s="29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54"/>
      <c r="W13" s="11"/>
      <c r="X13" s="18">
        <f t="shared" si="0"/>
        <v>5</v>
      </c>
    </row>
    <row r="14" spans="1:26" s="8" customFormat="1" ht="12.75" customHeight="1">
      <c r="A14" s="16">
        <v>9</v>
      </c>
      <c r="B14" s="17" t="s">
        <v>90</v>
      </c>
      <c r="C14" s="42" t="s">
        <v>34</v>
      </c>
      <c r="D14" s="77">
        <v>4</v>
      </c>
      <c r="E14" s="32"/>
      <c r="F14" s="32"/>
      <c r="G14" s="32"/>
      <c r="H14" s="32"/>
      <c r="I14" s="32"/>
      <c r="J14" s="32"/>
      <c r="K14" s="29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54"/>
      <c r="W14" s="11"/>
      <c r="X14" s="18">
        <f t="shared" si="0"/>
        <v>4</v>
      </c>
    </row>
    <row r="15" spans="1:26" s="8" customFormat="1" ht="12.75" customHeight="1">
      <c r="A15" s="19">
        <v>10</v>
      </c>
      <c r="B15" s="20" t="s">
        <v>100</v>
      </c>
      <c r="C15" s="44" t="s">
        <v>34</v>
      </c>
      <c r="D15" s="52">
        <v>2</v>
      </c>
      <c r="E15" s="51"/>
      <c r="F15" s="51"/>
      <c r="G15" s="51"/>
      <c r="H15" s="51"/>
      <c r="I15" s="51"/>
      <c r="J15" s="51"/>
      <c r="K15" s="34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5"/>
      <c r="W15" s="11"/>
      <c r="X15" s="21">
        <f t="shared" si="0"/>
        <v>2</v>
      </c>
    </row>
  </sheetData>
  <sortState ref="B6:X15">
    <sortCondition descending="1" ref="X6:X15"/>
  </sortState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7"/>
  <sheetViews>
    <sheetView zoomScale="110" zoomScaleNormal="110" workbookViewId="0">
      <selection activeCell="AA15" sqref="AA15"/>
    </sheetView>
  </sheetViews>
  <sheetFormatPr defaultRowHeight="14.25"/>
  <cols>
    <col min="1" max="1" width="3.5703125" style="85" customWidth="1"/>
    <col min="2" max="2" width="25.42578125" style="85" customWidth="1"/>
    <col min="3" max="3" width="9.85546875" style="85" customWidth="1"/>
    <col min="4" max="22" width="4.28515625" style="88" customWidth="1"/>
    <col min="23" max="23" width="2.42578125" style="88" customWidth="1"/>
    <col min="24" max="24" width="5" style="88" customWidth="1"/>
    <col min="25" max="16384" width="9.140625" style="85"/>
  </cols>
  <sheetData>
    <row r="1" spans="1:26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>
      <c r="A3" s="22" t="s">
        <v>51</v>
      </c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6">
      <c r="A4" s="86"/>
      <c r="B4" s="86"/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6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50" t="s">
        <v>18</v>
      </c>
    </row>
    <row r="6" spans="1:26">
      <c r="A6" s="13">
        <v>1</v>
      </c>
      <c r="B6" s="14" t="s">
        <v>19</v>
      </c>
      <c r="C6" s="38" t="s">
        <v>57</v>
      </c>
      <c r="D6" s="58">
        <v>3</v>
      </c>
      <c r="E6" s="49">
        <v>1</v>
      </c>
      <c r="F6" s="49">
        <v>2</v>
      </c>
      <c r="G6" s="49">
        <v>1</v>
      </c>
      <c r="H6" s="49">
        <v>2</v>
      </c>
      <c r="I6" s="49">
        <v>3</v>
      </c>
      <c r="J6" s="49"/>
      <c r="K6" s="26"/>
      <c r="L6" s="49"/>
      <c r="M6" s="49"/>
      <c r="N6" s="49"/>
      <c r="O6" s="49"/>
      <c r="P6" s="49"/>
      <c r="Q6" s="49"/>
      <c r="R6" s="49"/>
      <c r="S6" s="49"/>
      <c r="T6" s="49"/>
      <c r="U6" s="49"/>
      <c r="V6" s="55"/>
      <c r="W6" s="87"/>
      <c r="X6" s="27">
        <f t="shared" ref="X6:X35" si="0">SUM(D6:V6)</f>
        <v>12</v>
      </c>
    </row>
    <row r="7" spans="1:26">
      <c r="A7" s="16">
        <v>2</v>
      </c>
      <c r="B7" s="17" t="s">
        <v>53</v>
      </c>
      <c r="C7" s="42" t="s">
        <v>29</v>
      </c>
      <c r="D7" s="59">
        <v>2</v>
      </c>
      <c r="E7" s="28">
        <v>2</v>
      </c>
      <c r="F7" s="28"/>
      <c r="G7" s="28">
        <v>1</v>
      </c>
      <c r="H7" s="28">
        <v>1</v>
      </c>
      <c r="I7" s="28">
        <v>3</v>
      </c>
      <c r="J7" s="28"/>
      <c r="K7" s="29"/>
      <c r="L7" s="28"/>
      <c r="M7" s="28"/>
      <c r="N7" s="28"/>
      <c r="O7" s="28"/>
      <c r="P7" s="28"/>
      <c r="Q7" s="28"/>
      <c r="R7" s="28"/>
      <c r="S7" s="28"/>
      <c r="T7" s="28"/>
      <c r="U7" s="28"/>
      <c r="V7" s="30"/>
      <c r="W7" s="87"/>
      <c r="X7" s="31">
        <f t="shared" si="0"/>
        <v>9</v>
      </c>
    </row>
    <row r="8" spans="1:26">
      <c r="A8" s="16">
        <v>3</v>
      </c>
      <c r="B8" s="17" t="s">
        <v>65</v>
      </c>
      <c r="C8" s="42" t="s">
        <v>57</v>
      </c>
      <c r="D8" s="59"/>
      <c r="E8" s="28">
        <v>1</v>
      </c>
      <c r="F8" s="28">
        <v>1</v>
      </c>
      <c r="G8" s="28">
        <v>1</v>
      </c>
      <c r="H8" s="28">
        <v>1</v>
      </c>
      <c r="I8" s="28">
        <v>3</v>
      </c>
      <c r="J8" s="28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30"/>
      <c r="W8" s="87"/>
      <c r="X8" s="31">
        <f t="shared" si="0"/>
        <v>7</v>
      </c>
    </row>
    <row r="9" spans="1:26">
      <c r="A9" s="16">
        <v>4</v>
      </c>
      <c r="B9" s="17" t="s">
        <v>67</v>
      </c>
      <c r="C9" s="42" t="s">
        <v>57</v>
      </c>
      <c r="D9" s="59">
        <v>3</v>
      </c>
      <c r="E9" s="28"/>
      <c r="F9" s="28"/>
      <c r="G9" s="28"/>
      <c r="H9" s="28"/>
      <c r="I9" s="28"/>
      <c r="J9" s="28"/>
      <c r="K9" s="29"/>
      <c r="L9" s="28"/>
      <c r="M9" s="28"/>
      <c r="N9" s="28"/>
      <c r="O9" s="28"/>
      <c r="P9" s="28"/>
      <c r="Q9" s="28"/>
      <c r="R9" s="28"/>
      <c r="S9" s="28"/>
      <c r="T9" s="28"/>
      <c r="U9" s="28"/>
      <c r="V9" s="30"/>
      <c r="W9" s="87"/>
      <c r="X9" s="31">
        <f t="shared" si="0"/>
        <v>3</v>
      </c>
    </row>
    <row r="10" spans="1:26">
      <c r="A10" s="16">
        <v>5</v>
      </c>
      <c r="B10" s="17" t="s">
        <v>56</v>
      </c>
      <c r="C10" s="42" t="s">
        <v>20</v>
      </c>
      <c r="D10" s="59"/>
      <c r="E10" s="28">
        <v>1</v>
      </c>
      <c r="F10" s="28"/>
      <c r="G10" s="28">
        <v>1</v>
      </c>
      <c r="H10" s="28"/>
      <c r="I10" s="28">
        <v>1</v>
      </c>
      <c r="J10" s="28"/>
      <c r="K10" s="2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0"/>
      <c r="W10" s="87"/>
      <c r="X10" s="31">
        <f t="shared" si="0"/>
        <v>3</v>
      </c>
    </row>
    <row r="11" spans="1:26">
      <c r="A11" s="16">
        <v>6</v>
      </c>
      <c r="B11" s="17" t="s">
        <v>25</v>
      </c>
      <c r="C11" s="42" t="s">
        <v>22</v>
      </c>
      <c r="D11" s="59">
        <v>1</v>
      </c>
      <c r="E11" s="28">
        <v>1</v>
      </c>
      <c r="F11" s="28"/>
      <c r="G11" s="28"/>
      <c r="H11" s="28"/>
      <c r="I11" s="28"/>
      <c r="J11" s="28"/>
      <c r="K11" s="2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87"/>
      <c r="X11" s="31">
        <f t="shared" si="0"/>
        <v>2</v>
      </c>
    </row>
    <row r="12" spans="1:26">
      <c r="A12" s="16">
        <v>7</v>
      </c>
      <c r="B12" s="17" t="s">
        <v>27</v>
      </c>
      <c r="C12" s="42" t="s">
        <v>20</v>
      </c>
      <c r="D12" s="59"/>
      <c r="E12" s="28">
        <v>1</v>
      </c>
      <c r="F12" s="28">
        <v>1</v>
      </c>
      <c r="G12" s="28"/>
      <c r="H12" s="28"/>
      <c r="I12" s="28"/>
      <c r="J12" s="28"/>
      <c r="K12" s="29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87"/>
      <c r="X12" s="31">
        <f t="shared" si="0"/>
        <v>2</v>
      </c>
    </row>
    <row r="13" spans="1:26">
      <c r="A13" s="16">
        <v>8</v>
      </c>
      <c r="B13" s="17" t="s">
        <v>73</v>
      </c>
      <c r="C13" s="42" t="s">
        <v>20</v>
      </c>
      <c r="D13" s="59">
        <v>1</v>
      </c>
      <c r="E13" s="28"/>
      <c r="F13" s="28"/>
      <c r="G13" s="28">
        <v>1</v>
      </c>
      <c r="H13" s="28"/>
      <c r="I13" s="28"/>
      <c r="J13" s="28"/>
      <c r="K13" s="29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87"/>
      <c r="X13" s="31">
        <f t="shared" si="0"/>
        <v>2</v>
      </c>
    </row>
    <row r="14" spans="1:26">
      <c r="A14" s="16">
        <v>9</v>
      </c>
      <c r="B14" s="17" t="s">
        <v>38</v>
      </c>
      <c r="C14" s="42" t="s">
        <v>20</v>
      </c>
      <c r="D14" s="59"/>
      <c r="E14" s="28"/>
      <c r="F14" s="28">
        <v>1</v>
      </c>
      <c r="G14" s="28">
        <v>1</v>
      </c>
      <c r="H14" s="28"/>
      <c r="I14" s="28"/>
      <c r="J14" s="28"/>
      <c r="K14" s="29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87"/>
      <c r="X14" s="31">
        <f t="shared" si="0"/>
        <v>2</v>
      </c>
    </row>
    <row r="15" spans="1:26">
      <c r="A15" s="16">
        <v>10</v>
      </c>
      <c r="B15" s="17" t="s">
        <v>95</v>
      </c>
      <c r="C15" s="42" t="s">
        <v>57</v>
      </c>
      <c r="D15" s="59"/>
      <c r="E15" s="28"/>
      <c r="F15" s="28"/>
      <c r="G15" s="28">
        <v>1</v>
      </c>
      <c r="H15" s="28">
        <v>1</v>
      </c>
      <c r="I15" s="28"/>
      <c r="J15" s="28"/>
      <c r="K15" s="2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87"/>
      <c r="X15" s="31">
        <f t="shared" si="0"/>
        <v>2</v>
      </c>
    </row>
    <row r="16" spans="1:26">
      <c r="A16" s="16">
        <v>11</v>
      </c>
      <c r="B16" s="17" t="s">
        <v>54</v>
      </c>
      <c r="C16" s="42" t="s">
        <v>20</v>
      </c>
      <c r="D16" s="59"/>
      <c r="E16" s="28"/>
      <c r="F16" s="28"/>
      <c r="G16" s="28"/>
      <c r="H16" s="28"/>
      <c r="I16" s="28">
        <v>2</v>
      </c>
      <c r="J16" s="28"/>
      <c r="K16" s="29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87"/>
      <c r="X16" s="31">
        <f t="shared" si="0"/>
        <v>2</v>
      </c>
    </row>
    <row r="17" spans="1:24">
      <c r="A17" s="16">
        <v>12</v>
      </c>
      <c r="B17" s="17" t="s">
        <v>69</v>
      </c>
      <c r="C17" s="42" t="s">
        <v>29</v>
      </c>
      <c r="D17" s="59">
        <v>1</v>
      </c>
      <c r="E17" s="28"/>
      <c r="F17" s="28"/>
      <c r="G17" s="28"/>
      <c r="H17" s="28"/>
      <c r="I17" s="28"/>
      <c r="J17" s="28"/>
      <c r="K17" s="2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87"/>
      <c r="X17" s="31">
        <f t="shared" si="0"/>
        <v>1</v>
      </c>
    </row>
    <row r="18" spans="1:24">
      <c r="A18" s="16">
        <v>13</v>
      </c>
      <c r="B18" s="17" t="s">
        <v>94</v>
      </c>
      <c r="C18" s="42" t="s">
        <v>20</v>
      </c>
      <c r="D18" s="59">
        <v>1</v>
      </c>
      <c r="E18" s="28"/>
      <c r="F18" s="28"/>
      <c r="G18" s="28"/>
      <c r="H18" s="28"/>
      <c r="I18" s="28"/>
      <c r="J18" s="28"/>
      <c r="K18" s="29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87"/>
      <c r="X18" s="31">
        <f t="shared" si="0"/>
        <v>1</v>
      </c>
    </row>
    <row r="19" spans="1:24">
      <c r="A19" s="16">
        <v>14</v>
      </c>
      <c r="B19" s="17" t="s">
        <v>74</v>
      </c>
      <c r="C19" s="42" t="s">
        <v>20</v>
      </c>
      <c r="D19" s="59">
        <v>1</v>
      </c>
      <c r="E19" s="28"/>
      <c r="F19" s="28"/>
      <c r="G19" s="28"/>
      <c r="H19" s="28"/>
      <c r="I19" s="28"/>
      <c r="J19" s="28"/>
      <c r="K19" s="29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87"/>
      <c r="X19" s="31">
        <f t="shared" si="0"/>
        <v>1</v>
      </c>
    </row>
    <row r="20" spans="1:24">
      <c r="A20" s="16">
        <v>15</v>
      </c>
      <c r="B20" s="89" t="s">
        <v>78</v>
      </c>
      <c r="C20" s="90" t="s">
        <v>33</v>
      </c>
      <c r="D20" s="91">
        <v>1</v>
      </c>
      <c r="E20" s="92"/>
      <c r="F20" s="92"/>
      <c r="G20" s="92"/>
      <c r="H20" s="92"/>
      <c r="I20" s="92"/>
      <c r="J20" s="92"/>
      <c r="K20" s="93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4"/>
      <c r="W20" s="87"/>
      <c r="X20" s="31">
        <f t="shared" si="0"/>
        <v>1</v>
      </c>
    </row>
    <row r="21" spans="1:24">
      <c r="A21" s="16">
        <v>16</v>
      </c>
      <c r="B21" s="89" t="s">
        <v>35</v>
      </c>
      <c r="C21" s="90" t="s">
        <v>29</v>
      </c>
      <c r="D21" s="91">
        <v>1</v>
      </c>
      <c r="E21" s="92"/>
      <c r="F21" s="92"/>
      <c r="G21" s="92"/>
      <c r="H21" s="92"/>
      <c r="I21" s="92"/>
      <c r="J21" s="92"/>
      <c r="K21" s="93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4"/>
      <c r="W21" s="87"/>
      <c r="X21" s="31">
        <f t="shared" si="0"/>
        <v>1</v>
      </c>
    </row>
    <row r="22" spans="1:24">
      <c r="A22" s="16">
        <v>17</v>
      </c>
      <c r="B22" s="89" t="s">
        <v>62</v>
      </c>
      <c r="C22" s="90" t="s">
        <v>22</v>
      </c>
      <c r="D22" s="91"/>
      <c r="E22" s="92">
        <v>1</v>
      </c>
      <c r="F22" s="92"/>
      <c r="G22" s="92"/>
      <c r="H22" s="92"/>
      <c r="I22" s="92"/>
      <c r="J22" s="92"/>
      <c r="K22" s="93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4"/>
      <c r="W22" s="87"/>
      <c r="X22" s="31">
        <f t="shared" si="0"/>
        <v>1</v>
      </c>
    </row>
    <row r="23" spans="1:24">
      <c r="A23" s="16">
        <v>18</v>
      </c>
      <c r="B23" s="89" t="s">
        <v>106</v>
      </c>
      <c r="C23" s="90" t="s">
        <v>34</v>
      </c>
      <c r="D23" s="91"/>
      <c r="E23" s="92">
        <v>1</v>
      </c>
      <c r="F23" s="92"/>
      <c r="G23" s="92"/>
      <c r="H23" s="92"/>
      <c r="I23" s="92"/>
      <c r="J23" s="92"/>
      <c r="K23" s="93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4"/>
      <c r="W23" s="87"/>
      <c r="X23" s="31">
        <f t="shared" si="0"/>
        <v>1</v>
      </c>
    </row>
    <row r="24" spans="1:24">
      <c r="A24" s="16">
        <v>19</v>
      </c>
      <c r="B24" s="89" t="s">
        <v>72</v>
      </c>
      <c r="C24" s="90" t="s">
        <v>29</v>
      </c>
      <c r="D24" s="91"/>
      <c r="E24" s="92"/>
      <c r="F24" s="92">
        <v>1</v>
      </c>
      <c r="G24" s="92"/>
      <c r="H24" s="92"/>
      <c r="I24" s="92"/>
      <c r="J24" s="92"/>
      <c r="K24" s="93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4"/>
      <c r="W24" s="87"/>
      <c r="X24" s="31">
        <f t="shared" si="0"/>
        <v>1</v>
      </c>
    </row>
    <row r="25" spans="1:24">
      <c r="A25" s="16">
        <v>20</v>
      </c>
      <c r="B25" s="89" t="s">
        <v>59</v>
      </c>
      <c r="C25" s="90" t="s">
        <v>20</v>
      </c>
      <c r="D25" s="91"/>
      <c r="E25" s="92"/>
      <c r="F25" s="92"/>
      <c r="G25" s="92">
        <v>1</v>
      </c>
      <c r="H25" s="92"/>
      <c r="I25" s="92"/>
      <c r="J25" s="92"/>
      <c r="K25" s="93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4"/>
      <c r="W25" s="87"/>
      <c r="X25" s="31">
        <f t="shared" si="0"/>
        <v>1</v>
      </c>
    </row>
    <row r="26" spans="1:24">
      <c r="A26" s="16">
        <v>21</v>
      </c>
      <c r="B26" s="89" t="s">
        <v>55</v>
      </c>
      <c r="C26" s="90" t="s">
        <v>57</v>
      </c>
      <c r="D26" s="91"/>
      <c r="E26" s="92"/>
      <c r="F26" s="92"/>
      <c r="G26" s="92">
        <v>1</v>
      </c>
      <c r="H26" s="92"/>
      <c r="I26" s="92"/>
      <c r="J26" s="92"/>
      <c r="K26" s="93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4"/>
      <c r="W26" s="87"/>
      <c r="X26" s="31">
        <f t="shared" si="0"/>
        <v>1</v>
      </c>
    </row>
    <row r="27" spans="1:24">
      <c r="A27" s="16">
        <v>22</v>
      </c>
      <c r="B27" s="89" t="s">
        <v>61</v>
      </c>
      <c r="C27" s="90" t="s">
        <v>34</v>
      </c>
      <c r="D27" s="91"/>
      <c r="E27" s="92"/>
      <c r="F27" s="92"/>
      <c r="G27" s="92">
        <v>1</v>
      </c>
      <c r="H27" s="92"/>
      <c r="I27" s="92"/>
      <c r="J27" s="92"/>
      <c r="K27" s="93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4"/>
      <c r="W27" s="87"/>
      <c r="X27" s="31">
        <f t="shared" si="0"/>
        <v>1</v>
      </c>
    </row>
    <row r="28" spans="1:24">
      <c r="A28" s="16">
        <v>23</v>
      </c>
      <c r="B28" s="89" t="s">
        <v>119</v>
      </c>
      <c r="C28" s="90" t="s">
        <v>33</v>
      </c>
      <c r="D28" s="91"/>
      <c r="E28" s="92"/>
      <c r="F28" s="92"/>
      <c r="G28" s="92"/>
      <c r="H28" s="92"/>
      <c r="I28" s="92">
        <v>1</v>
      </c>
      <c r="J28" s="92"/>
      <c r="K28" s="93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4"/>
      <c r="W28" s="87"/>
      <c r="X28" s="31">
        <f t="shared" si="0"/>
        <v>1</v>
      </c>
    </row>
    <row r="29" spans="1:24">
      <c r="A29" s="16">
        <v>24</v>
      </c>
      <c r="B29" s="89" t="s">
        <v>68</v>
      </c>
      <c r="C29" s="90" t="s">
        <v>20</v>
      </c>
      <c r="D29" s="91"/>
      <c r="E29" s="92"/>
      <c r="F29" s="92"/>
      <c r="G29" s="92"/>
      <c r="H29" s="92"/>
      <c r="I29" s="92">
        <v>1</v>
      </c>
      <c r="J29" s="92"/>
      <c r="K29" s="93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4"/>
      <c r="W29" s="87"/>
      <c r="X29" s="31">
        <f t="shared" si="0"/>
        <v>1</v>
      </c>
    </row>
    <row r="30" spans="1:24">
      <c r="A30" s="16">
        <v>25</v>
      </c>
      <c r="B30" s="89" t="s">
        <v>80</v>
      </c>
      <c r="C30" s="90" t="s">
        <v>57</v>
      </c>
      <c r="D30" s="91"/>
      <c r="E30" s="92"/>
      <c r="F30" s="92"/>
      <c r="G30" s="92"/>
      <c r="H30" s="92"/>
      <c r="I30" s="92">
        <v>1</v>
      </c>
      <c r="J30" s="92"/>
      <c r="K30" s="93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4"/>
      <c r="W30" s="87"/>
      <c r="X30" s="31">
        <f t="shared" si="0"/>
        <v>1</v>
      </c>
    </row>
    <row r="31" spans="1:24">
      <c r="A31" s="16">
        <v>26</v>
      </c>
      <c r="B31" s="89" t="s">
        <v>81</v>
      </c>
      <c r="C31" s="90" t="s">
        <v>34</v>
      </c>
      <c r="D31" s="91"/>
      <c r="E31" s="92"/>
      <c r="F31" s="92"/>
      <c r="G31" s="92"/>
      <c r="H31" s="92"/>
      <c r="I31" s="92">
        <v>1</v>
      </c>
      <c r="J31" s="92"/>
      <c r="K31" s="93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4"/>
      <c r="W31" s="87"/>
      <c r="X31" s="31">
        <f t="shared" si="0"/>
        <v>1</v>
      </c>
    </row>
    <row r="32" spans="1:24">
      <c r="A32" s="16">
        <v>27</v>
      </c>
      <c r="B32" s="89"/>
      <c r="C32" s="90"/>
      <c r="D32" s="91"/>
      <c r="E32" s="92"/>
      <c r="F32" s="92"/>
      <c r="G32" s="92"/>
      <c r="H32" s="92"/>
      <c r="I32" s="92"/>
      <c r="J32" s="92"/>
      <c r="K32" s="93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4"/>
      <c r="W32" s="87"/>
      <c r="X32" s="31">
        <f t="shared" si="0"/>
        <v>0</v>
      </c>
    </row>
    <row r="33" spans="1:24">
      <c r="A33" s="16">
        <v>28</v>
      </c>
      <c r="B33" s="89"/>
      <c r="C33" s="90"/>
      <c r="D33" s="91"/>
      <c r="E33" s="92"/>
      <c r="F33" s="92"/>
      <c r="G33" s="92"/>
      <c r="H33" s="92"/>
      <c r="I33" s="92"/>
      <c r="J33" s="92"/>
      <c r="K33" s="93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4"/>
      <c r="W33" s="87"/>
      <c r="X33" s="31">
        <f t="shared" si="0"/>
        <v>0</v>
      </c>
    </row>
    <row r="34" spans="1:24">
      <c r="A34" s="16">
        <v>29</v>
      </c>
      <c r="B34" s="89"/>
      <c r="C34" s="90"/>
      <c r="D34" s="91"/>
      <c r="E34" s="92"/>
      <c r="F34" s="92"/>
      <c r="G34" s="92"/>
      <c r="H34" s="92"/>
      <c r="I34" s="92"/>
      <c r="J34" s="92"/>
      <c r="K34" s="9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4"/>
      <c r="W34" s="87"/>
      <c r="X34" s="31">
        <f t="shared" si="0"/>
        <v>0</v>
      </c>
    </row>
    <row r="35" spans="1:24">
      <c r="A35" s="19">
        <v>30</v>
      </c>
      <c r="B35" s="20"/>
      <c r="C35" s="44"/>
      <c r="D35" s="60"/>
      <c r="E35" s="33"/>
      <c r="F35" s="33"/>
      <c r="G35" s="33"/>
      <c r="H35" s="33"/>
      <c r="I35" s="33"/>
      <c r="J35" s="33"/>
      <c r="K35" s="3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5"/>
      <c r="W35" s="87"/>
      <c r="X35" s="99">
        <f t="shared" si="0"/>
        <v>0</v>
      </c>
    </row>
    <row r="36" spans="1:24">
      <c r="A36" s="11"/>
      <c r="B36" s="86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s="2" customFormat="1">
      <c r="A37" s="85"/>
      <c r="B37" s="11" t="s">
        <v>18</v>
      </c>
      <c r="C37" s="11"/>
      <c r="D37" s="10">
        <f>SUM(D6:D36)</f>
        <v>15</v>
      </c>
      <c r="E37" s="10">
        <f t="shared" ref="E37:X37" si="1">SUM(E6:E36)</f>
        <v>9</v>
      </c>
      <c r="F37" s="10">
        <f t="shared" si="1"/>
        <v>6</v>
      </c>
      <c r="G37" s="10">
        <f t="shared" si="1"/>
        <v>10</v>
      </c>
      <c r="H37" s="10">
        <f t="shared" si="1"/>
        <v>5</v>
      </c>
      <c r="I37" s="10">
        <f t="shared" si="1"/>
        <v>16</v>
      </c>
      <c r="J37" s="10">
        <f t="shared" si="1"/>
        <v>0</v>
      </c>
      <c r="K37" s="10">
        <f t="shared" si="1"/>
        <v>0</v>
      </c>
      <c r="L37" s="10">
        <f t="shared" si="1"/>
        <v>0</v>
      </c>
      <c r="M37" s="10">
        <f t="shared" si="1"/>
        <v>0</v>
      </c>
      <c r="N37" s="10">
        <f t="shared" si="1"/>
        <v>0</v>
      </c>
      <c r="O37" s="10">
        <f t="shared" si="1"/>
        <v>0</v>
      </c>
      <c r="P37" s="10">
        <f t="shared" si="1"/>
        <v>0</v>
      </c>
      <c r="Q37" s="10">
        <f t="shared" si="1"/>
        <v>0</v>
      </c>
      <c r="R37" s="10">
        <f t="shared" si="1"/>
        <v>0</v>
      </c>
      <c r="S37" s="10">
        <f t="shared" si="1"/>
        <v>0</v>
      </c>
      <c r="T37" s="10">
        <f t="shared" si="1"/>
        <v>0</v>
      </c>
      <c r="U37" s="10">
        <f t="shared" si="1"/>
        <v>0</v>
      </c>
      <c r="V37" s="10">
        <f t="shared" si="1"/>
        <v>0</v>
      </c>
      <c r="W37" s="10">
        <f t="shared" si="1"/>
        <v>0</v>
      </c>
      <c r="X37" s="10">
        <f t="shared" si="1"/>
        <v>61</v>
      </c>
    </row>
  </sheetData>
  <sortState ref="B6:X35">
    <sortCondition descending="1" ref="X6:X35"/>
  </sortState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Ereklasse</vt:lpstr>
      <vt:lpstr>1ste klasse</vt:lpstr>
      <vt:lpstr>2de klasse</vt:lpstr>
      <vt:lpstr>3de klasse</vt:lpstr>
      <vt:lpstr>Jeugd</vt:lpstr>
      <vt:lpstr>30-30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cp:lastPrinted>2019-11-17T21:43:08Z</cp:lastPrinted>
  <dcterms:created xsi:type="dcterms:W3CDTF">2018-09-17T20:21:29Z</dcterms:created>
  <dcterms:modified xsi:type="dcterms:W3CDTF">2019-11-17T21:45:07Z</dcterms:modified>
</cp:coreProperties>
</file>