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5"/>
  </bookViews>
  <sheets>
    <sheet name="Ereklasse" sheetId="1" r:id="rId1"/>
    <sheet name="1ste klasse" sheetId="2" r:id="rId2"/>
    <sheet name="2de klasse" sheetId="3" r:id="rId3"/>
    <sheet name="3de klasse" sheetId="4" r:id="rId4"/>
    <sheet name="Jeugd" sheetId="5" r:id="rId5"/>
    <sheet name="30-30" sheetId="6" r:id="rId6"/>
  </sheets>
  <calcPr calcId="125725"/>
</workbook>
</file>

<file path=xl/calcChain.xml><?xml version="1.0" encoding="utf-8"?>
<calcChain xmlns="http://schemas.openxmlformats.org/spreadsheetml/2006/main">
  <c r="V7" i="6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6" i="4"/>
  <c r="V15" i="5"/>
  <c r="V41" i="4"/>
  <c r="V42"/>
  <c r="V11" i="5"/>
  <c r="V47" i="4" l="1"/>
  <c r="E42" i="6"/>
  <c r="F42"/>
  <c r="G42"/>
  <c r="H42"/>
  <c r="I42"/>
  <c r="J42"/>
  <c r="K42"/>
  <c r="L42"/>
  <c r="M42"/>
  <c r="N42"/>
  <c r="O42"/>
  <c r="P42"/>
  <c r="Q42"/>
  <c r="R42"/>
  <c r="S42"/>
  <c r="T42"/>
  <c r="D42"/>
  <c r="V10" i="5"/>
  <c r="V39" i="4"/>
  <c r="V12" i="5"/>
  <c r="V45" i="4"/>
  <c r="V23"/>
  <c r="V17"/>
  <c r="V28"/>
  <c r="V31"/>
  <c r="V33"/>
  <c r="V48"/>
  <c r="V14"/>
  <c r="V16" i="2"/>
  <c r="V7" i="4"/>
  <c r="V9"/>
  <c r="V8"/>
  <c r="V27"/>
  <c r="V16"/>
  <c r="V25"/>
  <c r="V10"/>
  <c r="V22"/>
  <c r="V12"/>
  <c r="V20"/>
  <c r="V13"/>
  <c r="V19"/>
  <c r="V34"/>
  <c r="V35"/>
  <c r="V24"/>
  <c r="V38"/>
  <c r="V44"/>
  <c r="V18"/>
  <c r="V11"/>
  <c r="V26"/>
  <c r="V15"/>
  <c r="V21"/>
  <c r="V40"/>
  <c r="V37"/>
  <c r="V29"/>
  <c r="V30"/>
  <c r="V32"/>
  <c r="V36"/>
  <c r="V43"/>
  <c r="V6" i="6"/>
  <c r="V16" i="5"/>
  <c r="V14"/>
  <c r="V13"/>
  <c r="V9"/>
  <c r="V8"/>
  <c r="V6"/>
  <c r="V7"/>
  <c r="V6" i="4"/>
  <c r="V15" i="3"/>
  <c r="V14"/>
  <c r="V9"/>
  <c r="V10"/>
  <c r="V11"/>
  <c r="V13"/>
  <c r="V16"/>
  <c r="V8"/>
  <c r="V7"/>
  <c r="V12"/>
  <c r="V6"/>
  <c r="V17"/>
  <c r="V17" i="2"/>
  <c r="V19"/>
  <c r="V18"/>
  <c r="V13"/>
  <c r="V9"/>
  <c r="V12"/>
  <c r="V7"/>
  <c r="V14"/>
  <c r="V10"/>
  <c r="V15"/>
  <c r="V8"/>
  <c r="V11"/>
  <c r="V6"/>
  <c r="V6" i="1"/>
  <c r="V12"/>
  <c r="V10"/>
  <c r="V8"/>
  <c r="V19"/>
  <c r="V7"/>
  <c r="V9"/>
  <c r="V13"/>
  <c r="V16"/>
  <c r="V15"/>
  <c r="V14"/>
  <c r="V18"/>
  <c r="V17"/>
  <c r="V11"/>
  <c r="V42" i="6" l="1"/>
</calcChain>
</file>

<file path=xl/sharedStrings.xml><?xml version="1.0" encoding="utf-8"?>
<sst xmlns="http://schemas.openxmlformats.org/spreadsheetml/2006/main" count="423" uniqueCount="135">
  <si>
    <t>Rangschikking</t>
  </si>
  <si>
    <t>pos.</t>
  </si>
  <si>
    <t>Naam</t>
  </si>
  <si>
    <t>Club</t>
  </si>
  <si>
    <t>Ton 1</t>
  </si>
  <si>
    <t>Bek 1</t>
  </si>
  <si>
    <t>Ein 1</t>
  </si>
  <si>
    <t>Ton 2</t>
  </si>
  <si>
    <t>Gee 1</t>
  </si>
  <si>
    <t>Deu 1</t>
  </si>
  <si>
    <t>Bobe</t>
  </si>
  <si>
    <t>Ton 3</t>
  </si>
  <si>
    <t>Ein 2</t>
  </si>
  <si>
    <t>Bek 2</t>
  </si>
  <si>
    <t>Gee 2</t>
  </si>
  <si>
    <t>Deu 2</t>
  </si>
  <si>
    <t>Ein 3</t>
  </si>
  <si>
    <t>Deu 3</t>
  </si>
  <si>
    <t>Totaal</t>
  </si>
  <si>
    <t>Plysier Taylor</t>
  </si>
  <si>
    <t>Bekegem</t>
  </si>
  <si>
    <t>Cerstiaens Roger</t>
  </si>
  <si>
    <t>Eindhout</t>
  </si>
  <si>
    <t>Van Genechten Louis</t>
  </si>
  <si>
    <t>De Poorter Shirley</t>
  </si>
  <si>
    <t>Lambrechts Monique</t>
  </si>
  <si>
    <t>Decap Cindy</t>
  </si>
  <si>
    <t>Schollier Maurice</t>
  </si>
  <si>
    <t>De Meyer Gerard</t>
  </si>
  <si>
    <t>Deurne</t>
  </si>
  <si>
    <t>Malomgré Jel</t>
  </si>
  <si>
    <t>Haeseldonckx Jos</t>
  </si>
  <si>
    <t>De Beuckelaer Denise</t>
  </si>
  <si>
    <t>Geel</t>
  </si>
  <si>
    <t>Tongerlo</t>
  </si>
  <si>
    <t>De Meyer Kelly</t>
  </si>
  <si>
    <t>Ecran Johnny</t>
  </si>
  <si>
    <t>Segers Viviane</t>
  </si>
  <si>
    <t>Schepens Nicole</t>
  </si>
  <si>
    <t>Lodewijckx Marleen</t>
  </si>
  <si>
    <t>Matthee Roger</t>
  </si>
  <si>
    <t>Schollier Andy</t>
  </si>
  <si>
    <t>Verstraeten Jan</t>
  </si>
  <si>
    <t>Dijck Dirk</t>
  </si>
  <si>
    <t>De Meyer Sandy</t>
  </si>
  <si>
    <t>Thijs Philomena</t>
  </si>
  <si>
    <t>De Rademaeker Hilde</t>
  </si>
  <si>
    <t>Keymis Rina</t>
  </si>
  <si>
    <t>Ereklasse</t>
  </si>
  <si>
    <t>Seizoen 2018-2019</t>
  </si>
  <si>
    <t>Roe 1</t>
  </si>
  <si>
    <t>Roe 2</t>
  </si>
  <si>
    <t>Roe 3</t>
  </si>
  <si>
    <t>1ste klasse</t>
  </si>
  <si>
    <t>2de klasse</t>
  </si>
  <si>
    <t>3de klasse</t>
  </si>
  <si>
    <t>Jeugdklasse</t>
  </si>
  <si>
    <t>30 op 30</t>
  </si>
  <si>
    <t>Vandewalle Daniël</t>
  </si>
  <si>
    <t>Driesen Luc</t>
  </si>
  <si>
    <t>Van Looy Rene</t>
  </si>
  <si>
    <t>Dejonckheere Patrick</t>
  </si>
  <si>
    <t>Vanwonterghem Aurelia</t>
  </si>
  <si>
    <t>Roeselare</t>
  </si>
  <si>
    <t>Vandenberghe Marc</t>
  </si>
  <si>
    <t>Declerck Gino</t>
  </si>
  <si>
    <t>Vanwonterghem Guida</t>
  </si>
  <si>
    <t>Willems Marcel</t>
  </si>
  <si>
    <t>Sillen Max</t>
  </si>
  <si>
    <t>Dhaenens Walter</t>
  </si>
  <si>
    <t>Stas Rik</t>
  </si>
  <si>
    <t>Staes August</t>
  </si>
  <si>
    <t>Flyps Thibault</t>
  </si>
  <si>
    <t>Plysier Koen</t>
  </si>
  <si>
    <t>Pauwels Lea</t>
  </si>
  <si>
    <t>Wittouck Hendrik</t>
  </si>
  <si>
    <t xml:space="preserve">Foets Johan </t>
  </si>
  <si>
    <t>Willems Wesley</t>
  </si>
  <si>
    <t>De Meyer Cindy</t>
  </si>
  <si>
    <t>Decomble Tilly</t>
  </si>
  <si>
    <t>Loomans Agnes</t>
  </si>
  <si>
    <t>De Bock Guy</t>
  </si>
  <si>
    <t>Vandenberghe Sjouke</t>
  </si>
  <si>
    <t>Maene Marnix</t>
  </si>
  <si>
    <t>Vandoninck Hanny</t>
  </si>
  <si>
    <t>Thijs Charles</t>
  </si>
  <si>
    <t>Gijsen Glen</t>
  </si>
  <si>
    <t>Keymis Ludgard</t>
  </si>
  <si>
    <t>Schuurmans Annemie</t>
  </si>
  <si>
    <t>Horemans Ludo</t>
  </si>
  <si>
    <t>Jans Patrick</t>
  </si>
  <si>
    <t>Declerck Ilse</t>
  </si>
  <si>
    <t>Paepe Svetlana</t>
  </si>
  <si>
    <t xml:space="preserve">Bekegem </t>
  </si>
  <si>
    <t>x</t>
  </si>
  <si>
    <t>Degryse Kelly</t>
  </si>
  <si>
    <t>Govers Jack</t>
  </si>
  <si>
    <t>Veres Gabriela</t>
  </si>
  <si>
    <t>De Bock Matthias</t>
  </si>
  <si>
    <t>Driesen Evy</t>
  </si>
  <si>
    <t>De Bock Yana</t>
  </si>
  <si>
    <t xml:space="preserve">Deurne </t>
  </si>
  <si>
    <t>Plysier Gibsy</t>
  </si>
  <si>
    <t>Sillen Okke</t>
  </si>
  <si>
    <t>Govers Bam</t>
  </si>
  <si>
    <t>Coolen Yimo</t>
  </si>
  <si>
    <t>Govers Ayden</t>
  </si>
  <si>
    <t xml:space="preserve">Tongerlo </t>
  </si>
  <si>
    <t>Maes Johan</t>
  </si>
  <si>
    <t>Pipeleers Johnny</t>
  </si>
  <si>
    <t>Van Looy Jef</t>
  </si>
  <si>
    <t>Walschaerts Martin</t>
  </si>
  <si>
    <t>Parys Francine</t>
  </si>
  <si>
    <t>Cardon Nadia</t>
  </si>
  <si>
    <t>Florent Charles</t>
  </si>
  <si>
    <t>Vandewiele Willy</t>
  </si>
  <si>
    <t>Huygens Jos</t>
  </si>
  <si>
    <t>Maene Johnny</t>
  </si>
  <si>
    <t>Pauwels Fanny</t>
  </si>
  <si>
    <t>Pauwels Josephine</t>
  </si>
  <si>
    <t>Couwels Annemie</t>
  </si>
  <si>
    <t>Paepe Nastja</t>
  </si>
  <si>
    <t>Vanwontergem Aurelia</t>
  </si>
  <si>
    <t>Baeten Zeno</t>
  </si>
  <si>
    <t>Hinoul Jonas</t>
  </si>
  <si>
    <t xml:space="preserve">Sillen Floor </t>
  </si>
  <si>
    <t>Dewaele Bernard</t>
  </si>
  <si>
    <t>Dhaenens Nina</t>
  </si>
  <si>
    <t>Van De Vreugde Leen</t>
  </si>
  <si>
    <t>Foets Johan</t>
  </si>
  <si>
    <t>Van De Vreugde Lars</t>
  </si>
  <si>
    <t>Dupont Christine</t>
  </si>
  <si>
    <t>Van Houtte Roger</t>
  </si>
  <si>
    <t>Willems Brix</t>
  </si>
  <si>
    <t>Alen Roger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</si>
</sst>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i/>
      <sz val="11"/>
      <color theme="1"/>
      <name val="Bangle"/>
    </font>
    <font>
      <i/>
      <sz val="18"/>
      <color theme="1"/>
      <name val="Bangle"/>
    </font>
    <font>
      <b/>
      <i/>
      <sz val="10"/>
      <color theme="1"/>
      <name val="Bangle"/>
    </font>
    <font>
      <sz val="10"/>
      <color theme="1"/>
      <name val="Calibri"/>
      <family val="2"/>
      <scheme val="minor"/>
    </font>
    <font>
      <i/>
      <sz val="10"/>
      <color theme="1"/>
      <name val="Bangle"/>
    </font>
    <font>
      <i/>
      <sz val="11"/>
      <color theme="1"/>
      <name val="Calibri"/>
      <family val="2"/>
      <scheme val="minor"/>
    </font>
    <font>
      <sz val="10"/>
      <color theme="1"/>
      <name val="Bangle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textRotation="60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10" xfId="0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11" xfId="0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5" fillId="0" borderId="12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textRotation="60"/>
    </xf>
    <xf numFmtId="0" fontId="5" fillId="2" borderId="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textRotation="90"/>
    </xf>
    <xf numFmtId="0" fontId="5" fillId="2" borderId="2" xfId="0" applyFont="1" applyFill="1" applyBorder="1"/>
    <xf numFmtId="0" fontId="5" fillId="0" borderId="3" xfId="0" applyFont="1" applyBorder="1"/>
    <xf numFmtId="0" fontId="5" fillId="3" borderId="5" xfId="0" applyFont="1" applyFill="1" applyBorder="1"/>
    <xf numFmtId="0" fontId="5" fillId="0" borderId="5" xfId="0" applyFont="1" applyFill="1" applyBorder="1"/>
    <xf numFmtId="0" fontId="5" fillId="2" borderId="5" xfId="0" applyFont="1" applyFill="1" applyBorder="1"/>
    <xf numFmtId="0" fontId="5" fillId="0" borderId="6" xfId="0" applyFont="1" applyFill="1" applyBorder="1"/>
    <xf numFmtId="0" fontId="5" fillId="0" borderId="6" xfId="0" applyFont="1" applyBorder="1"/>
    <xf numFmtId="0" fontId="5" fillId="2" borderId="8" xfId="0" applyFont="1" applyFill="1" applyBorder="1"/>
    <xf numFmtId="0" fontId="5" fillId="0" borderId="9" xfId="0" applyFont="1" applyBorder="1"/>
    <xf numFmtId="0" fontId="5" fillId="0" borderId="0" xfId="0" applyFont="1" applyAlignment="1">
      <alignment horizontal="left" textRotation="60"/>
    </xf>
    <xf numFmtId="0" fontId="5" fillId="3" borderId="2" xfId="0" applyFont="1" applyFill="1" applyBorder="1"/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0" borderId="0" xfId="0" applyFont="1" applyAlignment="1">
      <alignment textRotation="90"/>
    </xf>
    <xf numFmtId="0" fontId="5" fillId="0" borderId="8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4" xfId="0" applyFont="1" applyBorder="1"/>
    <xf numFmtId="0" fontId="5" fillId="3" borderId="1" xfId="0" applyFont="1" applyFill="1" applyBorder="1"/>
    <xf numFmtId="0" fontId="5" fillId="0" borderId="2" xfId="0" applyFont="1" applyFill="1" applyBorder="1"/>
    <xf numFmtId="0" fontId="5" fillId="0" borderId="3" xfId="0" applyFont="1" applyFill="1" applyBorder="1"/>
    <xf numFmtId="0" fontId="5" fillId="0" borderId="6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13" xfId="0" applyFont="1" applyFill="1" applyBorder="1"/>
    <xf numFmtId="0" fontId="7" fillId="0" borderId="7" xfId="0" applyFont="1" applyBorder="1"/>
    <xf numFmtId="0" fontId="5" fillId="0" borderId="7" xfId="0" applyFont="1" applyBorder="1"/>
    <xf numFmtId="0" fontId="5" fillId="3" borderId="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4" borderId="2" xfId="0" applyFont="1" applyFill="1" applyBorder="1"/>
    <xf numFmtId="0" fontId="5" fillId="0" borderId="12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5" fillId="3" borderId="8" xfId="0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7" xfId="0" applyFont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zoomScaleNormal="100" workbookViewId="0">
      <selection activeCell="L7" sqref="L7"/>
    </sheetView>
  </sheetViews>
  <sheetFormatPr defaultRowHeight="15"/>
  <cols>
    <col min="1" max="1" width="4" customWidth="1"/>
    <col min="2" max="2" width="22.140625" customWidth="1"/>
    <col min="3" max="3" width="9.7109375" customWidth="1"/>
    <col min="4" max="5" width="4.42578125" style="38" customWidth="1"/>
    <col min="6" max="8" width="4.42578125" customWidth="1"/>
    <col min="9" max="9" width="4.42578125" style="1" customWidth="1"/>
    <col min="10" max="20" width="4.42578125" customWidth="1"/>
    <col min="21" max="21" width="1.42578125" customWidth="1"/>
    <col min="22" max="23" width="6.28515625" customWidth="1"/>
  </cols>
  <sheetData>
    <row r="1" spans="1:22" ht="22.5">
      <c r="A1" s="4" t="s">
        <v>49</v>
      </c>
      <c r="B1" s="3"/>
      <c r="C1" s="3"/>
      <c r="D1" s="24"/>
      <c r="E1" s="24"/>
      <c r="F1" s="3" t="s">
        <v>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3" spans="1:22">
      <c r="A3" s="8" t="s">
        <v>48</v>
      </c>
      <c r="B3" s="9"/>
      <c r="C3" s="9"/>
      <c r="D3" s="25"/>
      <c r="E3" s="25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>
      <c r="A4" s="9"/>
      <c r="B4" s="9"/>
      <c r="C4" s="9"/>
      <c r="D4" s="25"/>
      <c r="E4" s="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36">
      <c r="A5" s="11" t="s">
        <v>1</v>
      </c>
      <c r="B5" s="12" t="s">
        <v>2</v>
      </c>
      <c r="C5" s="12" t="s">
        <v>3</v>
      </c>
      <c r="D5" s="26" t="s">
        <v>4</v>
      </c>
      <c r="E5" s="26" t="s">
        <v>9</v>
      </c>
      <c r="F5" s="13" t="s">
        <v>5</v>
      </c>
      <c r="G5" s="13" t="s">
        <v>8</v>
      </c>
      <c r="H5" s="13" t="s">
        <v>7</v>
      </c>
      <c r="I5" s="13" t="s">
        <v>50</v>
      </c>
      <c r="J5" s="13" t="s">
        <v>6</v>
      </c>
      <c r="K5" s="13" t="s">
        <v>10</v>
      </c>
      <c r="L5" s="13" t="s">
        <v>12</v>
      </c>
      <c r="M5" s="13" t="s">
        <v>15</v>
      </c>
      <c r="N5" s="13" t="s">
        <v>51</v>
      </c>
      <c r="O5" s="13" t="s">
        <v>13</v>
      </c>
      <c r="P5" s="13" t="s">
        <v>52</v>
      </c>
      <c r="Q5" s="13" t="s">
        <v>16</v>
      </c>
      <c r="R5" s="13" t="s">
        <v>11</v>
      </c>
      <c r="S5" s="13" t="s">
        <v>17</v>
      </c>
      <c r="T5" s="13" t="s">
        <v>14</v>
      </c>
      <c r="U5" s="13"/>
      <c r="V5" s="63" t="s">
        <v>18</v>
      </c>
    </row>
    <row r="6" spans="1:22">
      <c r="A6" s="28">
        <v>1</v>
      </c>
      <c r="B6" s="90" t="s">
        <v>59</v>
      </c>
      <c r="C6" s="15" t="s">
        <v>29</v>
      </c>
      <c r="D6" s="60">
        <v>112</v>
      </c>
      <c r="E6" s="60">
        <v>105</v>
      </c>
      <c r="F6" s="50">
        <v>112</v>
      </c>
      <c r="G6" s="15">
        <v>98</v>
      </c>
      <c r="H6" s="50">
        <v>108</v>
      </c>
      <c r="I6" s="50">
        <v>112</v>
      </c>
      <c r="J6" s="50">
        <v>112</v>
      </c>
      <c r="K6" s="50">
        <v>111</v>
      </c>
      <c r="L6" s="15">
        <v>106</v>
      </c>
      <c r="M6" s="15">
        <v>96</v>
      </c>
      <c r="N6" s="83">
        <v>120</v>
      </c>
      <c r="O6" s="15">
        <v>99</v>
      </c>
      <c r="P6" s="15">
        <v>82</v>
      </c>
      <c r="Q6" s="50">
        <v>114</v>
      </c>
      <c r="R6" s="15"/>
      <c r="S6" s="15"/>
      <c r="T6" s="41"/>
      <c r="U6" s="9"/>
      <c r="V6" s="16">
        <f t="shared" ref="V6:V19" si="0">SUM(D6:T6)</f>
        <v>1487</v>
      </c>
    </row>
    <row r="7" spans="1:22">
      <c r="A7" s="32">
        <v>2</v>
      </c>
      <c r="B7" s="91" t="s">
        <v>65</v>
      </c>
      <c r="C7" s="18" t="s">
        <v>20</v>
      </c>
      <c r="D7" s="29">
        <v>99</v>
      </c>
      <c r="E7" s="61">
        <v>110</v>
      </c>
      <c r="F7" s="18">
        <v>85</v>
      </c>
      <c r="G7" s="18">
        <v>93</v>
      </c>
      <c r="H7" s="18">
        <v>92</v>
      </c>
      <c r="I7" s="18">
        <v>92</v>
      </c>
      <c r="J7" s="18">
        <v>98</v>
      </c>
      <c r="K7" s="44">
        <v>86</v>
      </c>
      <c r="L7" s="18">
        <v>89</v>
      </c>
      <c r="M7" s="18">
        <v>98</v>
      </c>
      <c r="N7" s="43">
        <v>100</v>
      </c>
      <c r="O7" s="18">
        <v>88</v>
      </c>
      <c r="P7" s="18">
        <v>76</v>
      </c>
      <c r="Q7" s="18">
        <v>93</v>
      </c>
      <c r="R7" s="18"/>
      <c r="S7" s="18"/>
      <c r="T7" s="46"/>
      <c r="U7" s="9"/>
      <c r="V7" s="19">
        <f t="shared" si="0"/>
        <v>1299</v>
      </c>
    </row>
    <row r="8" spans="1:22">
      <c r="A8" s="32">
        <v>3</v>
      </c>
      <c r="B8" s="91" t="s">
        <v>62</v>
      </c>
      <c r="C8" s="18" t="s">
        <v>20</v>
      </c>
      <c r="D8" s="29">
        <v>102</v>
      </c>
      <c r="E8" s="29">
        <v>100</v>
      </c>
      <c r="F8" s="18">
        <v>105</v>
      </c>
      <c r="G8" s="18">
        <v>92</v>
      </c>
      <c r="H8" s="18">
        <v>94</v>
      </c>
      <c r="I8" s="18">
        <v>52</v>
      </c>
      <c r="J8" s="18">
        <v>67</v>
      </c>
      <c r="K8" s="44">
        <v>105</v>
      </c>
      <c r="L8" s="18">
        <v>102</v>
      </c>
      <c r="M8" s="18">
        <v>91</v>
      </c>
      <c r="N8" s="18">
        <v>53</v>
      </c>
      <c r="O8" s="42">
        <v>103</v>
      </c>
      <c r="P8" s="18">
        <v>63</v>
      </c>
      <c r="Q8" s="18">
        <v>92</v>
      </c>
      <c r="R8" s="18"/>
      <c r="S8" s="18"/>
      <c r="T8" s="46"/>
      <c r="U8" s="9"/>
      <c r="V8" s="19">
        <f t="shared" si="0"/>
        <v>1221</v>
      </c>
    </row>
    <row r="9" spans="1:22">
      <c r="A9" s="32">
        <v>4</v>
      </c>
      <c r="B9" s="91" t="s">
        <v>66</v>
      </c>
      <c r="C9" s="18" t="s">
        <v>20</v>
      </c>
      <c r="D9" s="29">
        <v>94</v>
      </c>
      <c r="E9" s="29">
        <v>102</v>
      </c>
      <c r="F9" s="18">
        <v>107</v>
      </c>
      <c r="G9" s="18">
        <v>57</v>
      </c>
      <c r="H9" s="18">
        <v>70</v>
      </c>
      <c r="I9" s="18">
        <v>71</v>
      </c>
      <c r="J9" s="18">
        <v>77</v>
      </c>
      <c r="K9" s="44">
        <v>86</v>
      </c>
      <c r="L9" s="18">
        <v>72</v>
      </c>
      <c r="M9" s="18">
        <v>94</v>
      </c>
      <c r="N9" s="18">
        <v>82</v>
      </c>
      <c r="O9" s="18">
        <v>98</v>
      </c>
      <c r="P9" s="18">
        <v>74</v>
      </c>
      <c r="Q9" s="18">
        <v>99</v>
      </c>
      <c r="R9" s="18"/>
      <c r="S9" s="18"/>
      <c r="T9" s="46"/>
      <c r="U9" s="9"/>
      <c r="V9" s="19">
        <f t="shared" si="0"/>
        <v>1183</v>
      </c>
    </row>
    <row r="10" spans="1:22">
      <c r="A10" s="32">
        <v>5</v>
      </c>
      <c r="B10" s="91" t="s">
        <v>61</v>
      </c>
      <c r="C10" s="18" t="s">
        <v>63</v>
      </c>
      <c r="D10" s="29">
        <v>102</v>
      </c>
      <c r="E10" s="29">
        <v>65</v>
      </c>
      <c r="F10" s="18">
        <v>103</v>
      </c>
      <c r="G10" s="18">
        <v>48</v>
      </c>
      <c r="H10" s="18">
        <v>50</v>
      </c>
      <c r="I10" s="18">
        <v>74</v>
      </c>
      <c r="J10" s="18">
        <v>87</v>
      </c>
      <c r="K10" s="44">
        <v>97</v>
      </c>
      <c r="L10" s="18">
        <v>95</v>
      </c>
      <c r="M10" s="18">
        <v>97</v>
      </c>
      <c r="N10" s="18">
        <v>62</v>
      </c>
      <c r="O10" s="18">
        <v>92</v>
      </c>
      <c r="P10" s="18">
        <v>98</v>
      </c>
      <c r="Q10" s="18">
        <v>93</v>
      </c>
      <c r="R10" s="18"/>
      <c r="S10" s="18"/>
      <c r="T10" s="46"/>
      <c r="U10" s="9"/>
      <c r="V10" s="19">
        <f t="shared" si="0"/>
        <v>1163</v>
      </c>
    </row>
    <row r="11" spans="1:22">
      <c r="A11" s="32">
        <v>6</v>
      </c>
      <c r="B11" s="91" t="s">
        <v>58</v>
      </c>
      <c r="C11" s="18" t="s">
        <v>20</v>
      </c>
      <c r="D11" s="61">
        <v>118</v>
      </c>
      <c r="E11" s="33">
        <v>98</v>
      </c>
      <c r="F11" s="43">
        <v>98</v>
      </c>
      <c r="G11" s="43">
        <v>90</v>
      </c>
      <c r="H11" s="43">
        <v>83</v>
      </c>
      <c r="I11" s="43">
        <v>88</v>
      </c>
      <c r="J11" s="43">
        <v>75</v>
      </c>
      <c r="K11" s="44">
        <v>74</v>
      </c>
      <c r="L11" s="43">
        <v>73</v>
      </c>
      <c r="M11" s="42">
        <v>101</v>
      </c>
      <c r="N11" s="43">
        <v>78</v>
      </c>
      <c r="O11" s="43">
        <v>62</v>
      </c>
      <c r="P11" s="43">
        <v>26</v>
      </c>
      <c r="Q11" s="43">
        <v>59</v>
      </c>
      <c r="R11" s="43"/>
      <c r="S11" s="43"/>
      <c r="T11" s="45"/>
      <c r="U11" s="9"/>
      <c r="V11" s="19">
        <f t="shared" si="0"/>
        <v>1123</v>
      </c>
    </row>
    <row r="12" spans="1:22">
      <c r="A12" s="32">
        <v>7</v>
      </c>
      <c r="B12" s="91" t="s">
        <v>60</v>
      </c>
      <c r="C12" s="18" t="s">
        <v>29</v>
      </c>
      <c r="D12" s="29">
        <v>103</v>
      </c>
      <c r="E12" s="29">
        <v>95</v>
      </c>
      <c r="F12" s="18">
        <v>65</v>
      </c>
      <c r="G12" s="18">
        <v>69</v>
      </c>
      <c r="H12" s="18">
        <v>72</v>
      </c>
      <c r="I12" s="18">
        <v>80</v>
      </c>
      <c r="J12" s="18">
        <v>90</v>
      </c>
      <c r="K12" s="44">
        <v>100</v>
      </c>
      <c r="L12" s="18">
        <v>108</v>
      </c>
      <c r="M12" s="18">
        <v>77</v>
      </c>
      <c r="N12" s="18">
        <v>58</v>
      </c>
      <c r="O12" s="18">
        <v>74</v>
      </c>
      <c r="P12" s="18">
        <v>72</v>
      </c>
      <c r="Q12" s="18">
        <v>60</v>
      </c>
      <c r="R12" s="18"/>
      <c r="S12" s="18"/>
      <c r="T12" s="46"/>
      <c r="U12" s="9"/>
      <c r="V12" s="19">
        <f t="shared" si="0"/>
        <v>1123</v>
      </c>
    </row>
    <row r="13" spans="1:22">
      <c r="A13" s="32">
        <v>8</v>
      </c>
      <c r="B13" s="91" t="s">
        <v>67</v>
      </c>
      <c r="C13" s="18" t="s">
        <v>33</v>
      </c>
      <c r="D13" s="29">
        <v>93</v>
      </c>
      <c r="E13" s="29"/>
      <c r="F13" s="18">
        <v>98</v>
      </c>
      <c r="G13" s="42">
        <v>105</v>
      </c>
      <c r="H13" s="18">
        <v>69</v>
      </c>
      <c r="I13" s="18"/>
      <c r="J13" s="18">
        <v>87</v>
      </c>
      <c r="K13" s="44">
        <v>99</v>
      </c>
      <c r="L13" s="42">
        <v>109</v>
      </c>
      <c r="M13" s="18">
        <v>91</v>
      </c>
      <c r="N13" s="18">
        <v>62</v>
      </c>
      <c r="O13" s="18">
        <v>75</v>
      </c>
      <c r="P13" s="18">
        <v>90</v>
      </c>
      <c r="Q13" s="18">
        <v>114</v>
      </c>
      <c r="R13" s="18"/>
      <c r="S13" s="18"/>
      <c r="T13" s="46"/>
      <c r="U13" s="9"/>
      <c r="V13" s="19">
        <f t="shared" si="0"/>
        <v>1092</v>
      </c>
    </row>
    <row r="14" spans="1:22">
      <c r="A14" s="32">
        <v>9</v>
      </c>
      <c r="B14" s="91" t="s">
        <v>70</v>
      </c>
      <c r="C14" s="18" t="s">
        <v>34</v>
      </c>
      <c r="D14" s="29">
        <v>79</v>
      </c>
      <c r="E14" s="29">
        <v>97</v>
      </c>
      <c r="F14" s="18">
        <v>88</v>
      </c>
      <c r="G14" s="18">
        <v>77</v>
      </c>
      <c r="H14" s="18">
        <v>77</v>
      </c>
      <c r="I14" s="18">
        <v>103</v>
      </c>
      <c r="J14" s="18">
        <v>56</v>
      </c>
      <c r="K14" s="44">
        <v>59</v>
      </c>
      <c r="L14" s="18">
        <v>80</v>
      </c>
      <c r="M14" s="18">
        <v>97</v>
      </c>
      <c r="N14" s="18">
        <v>79</v>
      </c>
      <c r="O14" s="18">
        <v>27</v>
      </c>
      <c r="P14" s="42">
        <v>102</v>
      </c>
      <c r="Q14" s="18">
        <v>70</v>
      </c>
      <c r="R14" s="18"/>
      <c r="S14" s="18"/>
      <c r="T14" s="46"/>
      <c r="U14" s="9"/>
      <c r="V14" s="19">
        <f t="shared" si="0"/>
        <v>1091</v>
      </c>
    </row>
    <row r="15" spans="1:22">
      <c r="A15" s="32">
        <v>10</v>
      </c>
      <c r="B15" s="91" t="s">
        <v>69</v>
      </c>
      <c r="C15" s="18" t="s">
        <v>22</v>
      </c>
      <c r="D15" s="29">
        <v>83</v>
      </c>
      <c r="E15" s="29">
        <v>99</v>
      </c>
      <c r="F15" s="18">
        <v>49</v>
      </c>
      <c r="G15" s="18">
        <v>68</v>
      </c>
      <c r="H15" s="18">
        <v>77</v>
      </c>
      <c r="I15" s="18">
        <v>67</v>
      </c>
      <c r="J15" s="18">
        <v>81</v>
      </c>
      <c r="K15" s="44">
        <v>85</v>
      </c>
      <c r="L15" s="18">
        <v>50</v>
      </c>
      <c r="M15" s="18">
        <v>98</v>
      </c>
      <c r="N15" s="18">
        <v>81</v>
      </c>
      <c r="O15" s="18">
        <v>98</v>
      </c>
      <c r="P15" s="18">
        <v>63</v>
      </c>
      <c r="Q15" s="18">
        <v>88</v>
      </c>
      <c r="R15" s="18"/>
      <c r="S15" s="18"/>
      <c r="T15" s="46"/>
      <c r="U15" s="9"/>
      <c r="V15" s="19">
        <f t="shared" si="0"/>
        <v>1087</v>
      </c>
    </row>
    <row r="16" spans="1:22">
      <c r="A16" s="32">
        <v>11</v>
      </c>
      <c r="B16" s="91" t="s">
        <v>68</v>
      </c>
      <c r="C16" s="18" t="s">
        <v>34</v>
      </c>
      <c r="D16" s="29">
        <v>89</v>
      </c>
      <c r="E16" s="29">
        <v>59</v>
      </c>
      <c r="F16" s="18">
        <v>76</v>
      </c>
      <c r="G16" s="18">
        <v>60</v>
      </c>
      <c r="H16" s="18">
        <v>41</v>
      </c>
      <c r="I16" s="18">
        <v>91</v>
      </c>
      <c r="J16" s="18">
        <v>103</v>
      </c>
      <c r="K16" s="44">
        <v>103</v>
      </c>
      <c r="L16" s="18">
        <v>56</v>
      </c>
      <c r="M16" s="18">
        <v>72</v>
      </c>
      <c r="N16" s="18">
        <v>55</v>
      </c>
      <c r="O16" s="18">
        <v>85</v>
      </c>
      <c r="P16" s="18">
        <v>82</v>
      </c>
      <c r="Q16" s="18">
        <v>93</v>
      </c>
      <c r="R16" s="18"/>
      <c r="S16" s="18"/>
      <c r="T16" s="46"/>
      <c r="U16" s="9"/>
      <c r="V16" s="19">
        <f t="shared" si="0"/>
        <v>1065</v>
      </c>
    </row>
    <row r="17" spans="1:22">
      <c r="A17" s="32">
        <v>12</v>
      </c>
      <c r="B17" s="91" t="s">
        <v>72</v>
      </c>
      <c r="C17" s="18" t="s">
        <v>20</v>
      </c>
      <c r="D17" s="29">
        <v>66</v>
      </c>
      <c r="E17" s="29">
        <v>77</v>
      </c>
      <c r="F17" s="18">
        <v>43</v>
      </c>
      <c r="G17" s="18">
        <v>71</v>
      </c>
      <c r="H17" s="18">
        <v>56</v>
      </c>
      <c r="I17" s="18">
        <v>104</v>
      </c>
      <c r="J17" s="18">
        <v>104</v>
      </c>
      <c r="K17" s="44">
        <v>75</v>
      </c>
      <c r="L17" s="18">
        <v>76</v>
      </c>
      <c r="M17" s="18">
        <v>76</v>
      </c>
      <c r="N17" s="18">
        <v>73</v>
      </c>
      <c r="O17" s="18">
        <v>72</v>
      </c>
      <c r="P17" s="18">
        <v>90</v>
      </c>
      <c r="Q17" s="18">
        <v>62</v>
      </c>
      <c r="R17" s="18"/>
      <c r="S17" s="18"/>
      <c r="T17" s="46"/>
      <c r="U17" s="9"/>
      <c r="V17" s="19">
        <f t="shared" si="0"/>
        <v>1045</v>
      </c>
    </row>
    <row r="18" spans="1:22">
      <c r="A18" s="32">
        <v>13</v>
      </c>
      <c r="B18" s="91" t="s">
        <v>71</v>
      </c>
      <c r="C18" s="18" t="s">
        <v>33</v>
      </c>
      <c r="D18" s="29">
        <v>75</v>
      </c>
      <c r="E18" s="29">
        <v>86</v>
      </c>
      <c r="F18" s="18">
        <v>49</v>
      </c>
      <c r="G18" s="18">
        <v>69</v>
      </c>
      <c r="H18" s="18">
        <v>69</v>
      </c>
      <c r="I18" s="18">
        <v>98</v>
      </c>
      <c r="J18" s="18">
        <v>72</v>
      </c>
      <c r="K18" s="44">
        <v>81</v>
      </c>
      <c r="L18" s="18">
        <v>67</v>
      </c>
      <c r="M18" s="18">
        <v>80</v>
      </c>
      <c r="N18" s="18">
        <v>63</v>
      </c>
      <c r="O18" s="18">
        <v>74</v>
      </c>
      <c r="P18" s="18">
        <v>78</v>
      </c>
      <c r="Q18" s="18">
        <v>83</v>
      </c>
      <c r="R18" s="18"/>
      <c r="S18" s="18"/>
      <c r="T18" s="46"/>
      <c r="U18" s="9"/>
      <c r="V18" s="19">
        <f t="shared" si="0"/>
        <v>1044</v>
      </c>
    </row>
    <row r="19" spans="1:22">
      <c r="A19" s="84">
        <v>14</v>
      </c>
      <c r="B19" s="92" t="s">
        <v>64</v>
      </c>
      <c r="C19" s="21" t="s">
        <v>20</v>
      </c>
      <c r="D19" s="34">
        <v>100</v>
      </c>
      <c r="E19" s="34">
        <v>98</v>
      </c>
      <c r="F19" s="21">
        <v>56</v>
      </c>
      <c r="G19" s="21">
        <v>75</v>
      </c>
      <c r="H19" s="21">
        <v>60</v>
      </c>
      <c r="I19" s="21">
        <v>62</v>
      </c>
      <c r="J19" s="21">
        <v>66</v>
      </c>
      <c r="K19" s="47">
        <v>74</v>
      </c>
      <c r="L19" s="21">
        <v>46</v>
      </c>
      <c r="M19" s="21">
        <v>65</v>
      </c>
      <c r="N19" s="21">
        <v>94</v>
      </c>
      <c r="O19" s="21">
        <v>94</v>
      </c>
      <c r="P19" s="21">
        <v>50</v>
      </c>
      <c r="Q19" s="21">
        <v>40</v>
      </c>
      <c r="R19" s="21"/>
      <c r="S19" s="21"/>
      <c r="T19" s="48"/>
      <c r="U19" s="9"/>
      <c r="V19" s="22">
        <f t="shared" si="0"/>
        <v>980</v>
      </c>
    </row>
  </sheetData>
  <sortState ref="B6:V19">
    <sortCondition descending="1" ref="V6:V19"/>
  </sortState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workbookViewId="0">
      <selection activeCell="AA12" sqref="AA12"/>
    </sheetView>
  </sheetViews>
  <sheetFormatPr defaultRowHeight="15"/>
  <cols>
    <col min="1" max="1" width="4" style="1" customWidth="1"/>
    <col min="2" max="2" width="20.28515625" style="1" customWidth="1"/>
    <col min="3" max="3" width="9.28515625" style="1" customWidth="1"/>
    <col min="4" max="20" width="4.42578125" style="1" customWidth="1"/>
    <col min="21" max="21" width="2" style="1" customWidth="1"/>
    <col min="22" max="22" width="5.85546875" style="1" customWidth="1"/>
    <col min="23" max="16384" width="9.140625" style="1"/>
  </cols>
  <sheetData>
    <row r="1" spans="1:22" s="5" customFormat="1" ht="22.5">
      <c r="A1" s="4" t="s">
        <v>49</v>
      </c>
      <c r="B1" s="4"/>
      <c r="C1" s="4"/>
      <c r="D1" s="4"/>
      <c r="E1" s="4"/>
      <c r="F1" s="4" t="s">
        <v>0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3" spans="1:22">
      <c r="A3" s="8" t="s">
        <v>53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36">
      <c r="A5" s="11" t="s">
        <v>1</v>
      </c>
      <c r="B5" s="12" t="s">
        <v>2</v>
      </c>
      <c r="C5" s="12" t="s">
        <v>3</v>
      </c>
      <c r="D5" s="13" t="s">
        <v>4</v>
      </c>
      <c r="E5" s="13" t="s">
        <v>9</v>
      </c>
      <c r="F5" s="13" t="s">
        <v>5</v>
      </c>
      <c r="G5" s="13" t="s">
        <v>8</v>
      </c>
      <c r="H5" s="13" t="s">
        <v>7</v>
      </c>
      <c r="I5" s="13" t="s">
        <v>50</v>
      </c>
      <c r="J5" s="13" t="s">
        <v>6</v>
      </c>
      <c r="K5" s="13" t="s">
        <v>10</v>
      </c>
      <c r="L5" s="13" t="s">
        <v>12</v>
      </c>
      <c r="M5" s="13" t="s">
        <v>15</v>
      </c>
      <c r="N5" s="13" t="s">
        <v>51</v>
      </c>
      <c r="O5" s="13" t="s">
        <v>13</v>
      </c>
      <c r="P5" s="13" t="s">
        <v>52</v>
      </c>
      <c r="Q5" s="13" t="s">
        <v>16</v>
      </c>
      <c r="R5" s="13" t="s">
        <v>11</v>
      </c>
      <c r="S5" s="13" t="s">
        <v>17</v>
      </c>
      <c r="T5" s="13" t="s">
        <v>14</v>
      </c>
      <c r="U5" s="13"/>
      <c r="V5" s="63" t="s">
        <v>18</v>
      </c>
    </row>
    <row r="6" spans="1:22">
      <c r="A6" s="14">
        <v>1</v>
      </c>
      <c r="B6" s="15" t="s">
        <v>73</v>
      </c>
      <c r="C6" s="41" t="s">
        <v>63</v>
      </c>
      <c r="D6" s="67">
        <v>101</v>
      </c>
      <c r="E6" s="68">
        <v>90</v>
      </c>
      <c r="F6" s="68">
        <v>91</v>
      </c>
      <c r="G6" s="68">
        <v>94</v>
      </c>
      <c r="H6" s="75">
        <v>69</v>
      </c>
      <c r="I6" s="50">
        <v>105</v>
      </c>
      <c r="J6" s="50">
        <v>96</v>
      </c>
      <c r="K6" s="40">
        <v>85</v>
      </c>
      <c r="L6" s="68">
        <v>69</v>
      </c>
      <c r="M6" s="50">
        <v>110</v>
      </c>
      <c r="N6" s="68">
        <v>83</v>
      </c>
      <c r="O6" s="68">
        <v>95</v>
      </c>
      <c r="P6" s="68">
        <v>68</v>
      </c>
      <c r="Q6" s="50">
        <v>114</v>
      </c>
      <c r="R6" s="68"/>
      <c r="S6" s="68"/>
      <c r="T6" s="69"/>
      <c r="U6" s="12"/>
      <c r="V6" s="16">
        <f t="shared" ref="V6:V19" si="0">SUM(D6:T6)</f>
        <v>1270</v>
      </c>
    </row>
    <row r="7" spans="1:22">
      <c r="A7" s="17">
        <v>2</v>
      </c>
      <c r="B7" s="18" t="s">
        <v>79</v>
      </c>
      <c r="C7" s="46" t="s">
        <v>20</v>
      </c>
      <c r="D7" s="66">
        <v>78</v>
      </c>
      <c r="E7" s="18">
        <v>85</v>
      </c>
      <c r="F7" s="18">
        <v>66</v>
      </c>
      <c r="G7" s="18">
        <v>72</v>
      </c>
      <c r="H7" s="18">
        <v>59</v>
      </c>
      <c r="I7" s="18">
        <v>79</v>
      </c>
      <c r="J7" s="18">
        <v>76</v>
      </c>
      <c r="K7" s="44">
        <v>80</v>
      </c>
      <c r="L7" s="18">
        <v>94</v>
      </c>
      <c r="M7" s="18">
        <v>94</v>
      </c>
      <c r="N7" s="43">
        <v>74</v>
      </c>
      <c r="O7" s="18">
        <v>106</v>
      </c>
      <c r="P7" s="42">
        <v>89</v>
      </c>
      <c r="Q7" s="18">
        <v>105</v>
      </c>
      <c r="R7" s="18"/>
      <c r="S7" s="18"/>
      <c r="T7" s="46"/>
      <c r="U7" s="12"/>
      <c r="V7" s="19">
        <f t="shared" si="0"/>
        <v>1157</v>
      </c>
    </row>
    <row r="8" spans="1:22">
      <c r="A8" s="17">
        <v>3</v>
      </c>
      <c r="B8" s="18" t="s">
        <v>75</v>
      </c>
      <c r="C8" s="46" t="s">
        <v>63</v>
      </c>
      <c r="D8" s="66">
        <v>95</v>
      </c>
      <c r="E8" s="18">
        <v>83</v>
      </c>
      <c r="F8" s="18">
        <v>91</v>
      </c>
      <c r="G8" s="18">
        <v>80</v>
      </c>
      <c r="H8" s="42">
        <v>92</v>
      </c>
      <c r="I8" s="18">
        <v>73</v>
      </c>
      <c r="J8" s="18">
        <v>71</v>
      </c>
      <c r="K8" s="44">
        <v>62</v>
      </c>
      <c r="L8" s="18">
        <v>61</v>
      </c>
      <c r="M8" s="18">
        <v>91</v>
      </c>
      <c r="N8" s="18">
        <v>76</v>
      </c>
      <c r="O8" s="18">
        <v>77</v>
      </c>
      <c r="P8" s="18">
        <v>88</v>
      </c>
      <c r="Q8" s="18">
        <v>99</v>
      </c>
      <c r="R8" s="18"/>
      <c r="S8" s="18"/>
      <c r="T8" s="46"/>
      <c r="U8" s="12"/>
      <c r="V8" s="19">
        <f t="shared" si="0"/>
        <v>1139</v>
      </c>
    </row>
    <row r="9" spans="1:22">
      <c r="A9" s="17">
        <v>4</v>
      </c>
      <c r="B9" s="18" t="s">
        <v>81</v>
      </c>
      <c r="C9" s="46" t="s">
        <v>29</v>
      </c>
      <c r="D9" s="66">
        <v>74</v>
      </c>
      <c r="E9" s="42">
        <v>100</v>
      </c>
      <c r="F9" s="18"/>
      <c r="G9" s="18">
        <v>66</v>
      </c>
      <c r="H9" s="18">
        <v>91</v>
      </c>
      <c r="I9" s="18">
        <v>95</v>
      </c>
      <c r="J9" s="18">
        <v>82</v>
      </c>
      <c r="K9" s="44">
        <v>81</v>
      </c>
      <c r="L9" s="18">
        <v>81</v>
      </c>
      <c r="M9" s="18">
        <v>99</v>
      </c>
      <c r="N9" s="18">
        <v>67</v>
      </c>
      <c r="O9" s="18">
        <v>90</v>
      </c>
      <c r="P9" s="18">
        <v>56</v>
      </c>
      <c r="Q9" s="18">
        <v>100</v>
      </c>
      <c r="R9" s="18"/>
      <c r="S9" s="18"/>
      <c r="T9" s="46"/>
      <c r="U9" s="12"/>
      <c r="V9" s="19">
        <f t="shared" si="0"/>
        <v>1082</v>
      </c>
    </row>
    <row r="10" spans="1:22">
      <c r="A10" s="17">
        <v>5</v>
      </c>
      <c r="B10" s="18" t="s">
        <v>77</v>
      </c>
      <c r="C10" s="46" t="s">
        <v>20</v>
      </c>
      <c r="D10" s="66">
        <v>85</v>
      </c>
      <c r="E10" s="18">
        <v>72</v>
      </c>
      <c r="F10" s="18">
        <v>41</v>
      </c>
      <c r="G10" s="18">
        <v>68</v>
      </c>
      <c r="H10" s="18">
        <v>69</v>
      </c>
      <c r="I10" s="18">
        <v>86</v>
      </c>
      <c r="J10" s="18">
        <v>62</v>
      </c>
      <c r="K10" s="44">
        <v>84</v>
      </c>
      <c r="L10" s="18">
        <v>44</v>
      </c>
      <c r="M10" s="18">
        <v>90</v>
      </c>
      <c r="N10" s="42">
        <v>84</v>
      </c>
      <c r="O10" s="42">
        <v>107</v>
      </c>
      <c r="P10" s="18">
        <v>70</v>
      </c>
      <c r="Q10" s="18">
        <v>65</v>
      </c>
      <c r="R10" s="18"/>
      <c r="S10" s="18"/>
      <c r="T10" s="46"/>
      <c r="U10" s="12"/>
      <c r="V10" s="19">
        <f t="shared" si="0"/>
        <v>1027</v>
      </c>
    </row>
    <row r="11" spans="1:22">
      <c r="A11" s="17">
        <v>6</v>
      </c>
      <c r="B11" s="18" t="s">
        <v>74</v>
      </c>
      <c r="C11" s="46" t="s">
        <v>33</v>
      </c>
      <c r="D11" s="66">
        <v>99</v>
      </c>
      <c r="E11" s="18">
        <v>96</v>
      </c>
      <c r="F11" s="18">
        <v>82</v>
      </c>
      <c r="G11" s="18">
        <v>93</v>
      </c>
      <c r="H11" s="18">
        <v>75</v>
      </c>
      <c r="I11" s="18">
        <v>87</v>
      </c>
      <c r="J11" s="18">
        <v>75</v>
      </c>
      <c r="K11" s="44">
        <v>55</v>
      </c>
      <c r="L11" s="18">
        <v>79</v>
      </c>
      <c r="M11" s="18">
        <v>81</v>
      </c>
      <c r="N11" s="18">
        <v>56</v>
      </c>
      <c r="O11" s="18">
        <v>79</v>
      </c>
      <c r="P11" s="18">
        <v>31</v>
      </c>
      <c r="Q11" s="18"/>
      <c r="R11" s="18"/>
      <c r="S11" s="18"/>
      <c r="T11" s="46"/>
      <c r="U11" s="12"/>
      <c r="V11" s="19">
        <f t="shared" si="0"/>
        <v>988</v>
      </c>
    </row>
    <row r="12" spans="1:22">
      <c r="A12" s="17">
        <v>7</v>
      </c>
      <c r="B12" s="18" t="s">
        <v>80</v>
      </c>
      <c r="C12" s="46" t="s">
        <v>29</v>
      </c>
      <c r="D12" s="66">
        <v>76</v>
      </c>
      <c r="E12" s="18">
        <v>78</v>
      </c>
      <c r="F12" s="18">
        <v>87</v>
      </c>
      <c r="G12" s="18">
        <v>71</v>
      </c>
      <c r="H12" s="18">
        <v>72</v>
      </c>
      <c r="I12" s="18">
        <v>36</v>
      </c>
      <c r="J12" s="18">
        <v>80</v>
      </c>
      <c r="K12" s="44">
        <v>70</v>
      </c>
      <c r="L12" s="18">
        <v>54</v>
      </c>
      <c r="M12" s="18">
        <v>72</v>
      </c>
      <c r="N12" s="18">
        <v>53</v>
      </c>
      <c r="O12" s="18">
        <v>86</v>
      </c>
      <c r="P12" s="18">
        <v>62</v>
      </c>
      <c r="Q12" s="18">
        <v>84</v>
      </c>
      <c r="R12" s="18"/>
      <c r="S12" s="18"/>
      <c r="T12" s="46"/>
      <c r="U12" s="12"/>
      <c r="V12" s="19">
        <f t="shared" si="0"/>
        <v>981</v>
      </c>
    </row>
    <row r="13" spans="1:22">
      <c r="A13" s="17">
        <v>8</v>
      </c>
      <c r="B13" s="18" t="s">
        <v>82</v>
      </c>
      <c r="C13" s="46" t="s">
        <v>20</v>
      </c>
      <c r="D13" s="66">
        <v>50</v>
      </c>
      <c r="E13" s="18">
        <v>82</v>
      </c>
      <c r="F13" s="18">
        <v>44</v>
      </c>
      <c r="G13" s="18">
        <v>56</v>
      </c>
      <c r="H13" s="18">
        <v>82</v>
      </c>
      <c r="I13" s="18">
        <v>79</v>
      </c>
      <c r="J13" s="18">
        <v>69</v>
      </c>
      <c r="K13" s="44">
        <v>86</v>
      </c>
      <c r="L13" s="18">
        <v>54</v>
      </c>
      <c r="M13" s="18">
        <v>70</v>
      </c>
      <c r="N13" s="18">
        <v>59</v>
      </c>
      <c r="O13" s="18">
        <v>73</v>
      </c>
      <c r="P13" s="18">
        <v>74</v>
      </c>
      <c r="Q13" s="18">
        <v>81</v>
      </c>
      <c r="R13" s="18"/>
      <c r="S13" s="18"/>
      <c r="T13" s="46"/>
      <c r="U13" s="12"/>
      <c r="V13" s="19">
        <f t="shared" si="0"/>
        <v>959</v>
      </c>
    </row>
    <row r="14" spans="1:22">
      <c r="A14" s="17">
        <v>9</v>
      </c>
      <c r="B14" s="18" t="s">
        <v>78</v>
      </c>
      <c r="C14" s="46" t="s">
        <v>29</v>
      </c>
      <c r="D14" s="66">
        <v>79</v>
      </c>
      <c r="E14" s="18">
        <v>80</v>
      </c>
      <c r="F14" s="18"/>
      <c r="G14" s="18">
        <v>78</v>
      </c>
      <c r="H14" s="18">
        <v>81</v>
      </c>
      <c r="I14" s="18">
        <v>82</v>
      </c>
      <c r="J14" s="18">
        <v>80</v>
      </c>
      <c r="K14" s="44">
        <v>51</v>
      </c>
      <c r="L14" s="42">
        <v>95</v>
      </c>
      <c r="M14" s="18">
        <v>61</v>
      </c>
      <c r="N14" s="18">
        <v>63</v>
      </c>
      <c r="O14" s="18">
        <v>79</v>
      </c>
      <c r="P14" s="18">
        <v>67</v>
      </c>
      <c r="Q14" s="18">
        <v>60</v>
      </c>
      <c r="R14" s="18"/>
      <c r="S14" s="18"/>
      <c r="T14" s="46"/>
      <c r="U14" s="12"/>
      <c r="V14" s="19">
        <f t="shared" si="0"/>
        <v>956</v>
      </c>
    </row>
    <row r="15" spans="1:22">
      <c r="A15" s="17">
        <v>10</v>
      </c>
      <c r="B15" s="18" t="s">
        <v>76</v>
      </c>
      <c r="C15" s="46" t="s">
        <v>33</v>
      </c>
      <c r="D15" s="66">
        <v>87</v>
      </c>
      <c r="E15" s="18"/>
      <c r="F15" s="42">
        <v>96</v>
      </c>
      <c r="G15" s="42">
        <v>96</v>
      </c>
      <c r="H15" s="18">
        <v>51</v>
      </c>
      <c r="I15" s="18"/>
      <c r="J15" s="18">
        <v>30</v>
      </c>
      <c r="K15" s="42">
        <v>100</v>
      </c>
      <c r="L15" s="18">
        <v>82</v>
      </c>
      <c r="M15" s="18">
        <v>88</v>
      </c>
      <c r="N15" s="18">
        <v>76</v>
      </c>
      <c r="O15" s="18">
        <v>78</v>
      </c>
      <c r="P15" s="18">
        <v>62</v>
      </c>
      <c r="Q15" s="18">
        <v>72</v>
      </c>
      <c r="R15" s="18"/>
      <c r="S15" s="18"/>
      <c r="T15" s="46"/>
      <c r="U15" s="12"/>
      <c r="V15" s="19">
        <f t="shared" si="0"/>
        <v>918</v>
      </c>
    </row>
    <row r="16" spans="1:22">
      <c r="A16" s="17">
        <v>11</v>
      </c>
      <c r="B16" s="43" t="s">
        <v>113</v>
      </c>
      <c r="C16" s="45" t="s">
        <v>20</v>
      </c>
      <c r="D16" s="66"/>
      <c r="E16" s="18"/>
      <c r="F16" s="43">
        <v>55</v>
      </c>
      <c r="G16" s="18">
        <v>57</v>
      </c>
      <c r="H16" s="18">
        <v>59</v>
      </c>
      <c r="I16" s="18">
        <v>63</v>
      </c>
      <c r="J16" s="18">
        <v>47</v>
      </c>
      <c r="K16" s="44">
        <v>70</v>
      </c>
      <c r="L16" s="18">
        <v>73</v>
      </c>
      <c r="M16" s="18">
        <v>92</v>
      </c>
      <c r="N16" s="18">
        <v>61</v>
      </c>
      <c r="O16" s="18">
        <v>92</v>
      </c>
      <c r="P16" s="85">
        <v>83</v>
      </c>
      <c r="Q16" s="85">
        <v>64</v>
      </c>
      <c r="R16" s="85"/>
      <c r="S16" s="85"/>
      <c r="T16" s="86"/>
      <c r="U16" s="2"/>
      <c r="V16" s="19">
        <f t="shared" si="0"/>
        <v>816</v>
      </c>
    </row>
    <row r="17" spans="1:22">
      <c r="A17" s="17">
        <v>12</v>
      </c>
      <c r="B17" s="18" t="s">
        <v>85</v>
      </c>
      <c r="C17" s="46" t="s">
        <v>29</v>
      </c>
      <c r="D17" s="66">
        <v>40</v>
      </c>
      <c r="E17" s="18">
        <v>78</v>
      </c>
      <c r="F17" s="18">
        <v>76</v>
      </c>
      <c r="G17" s="18">
        <v>49</v>
      </c>
      <c r="H17" s="18">
        <v>40</v>
      </c>
      <c r="I17" s="18">
        <v>61</v>
      </c>
      <c r="J17" s="18">
        <v>52</v>
      </c>
      <c r="K17" s="44">
        <v>35</v>
      </c>
      <c r="L17" s="18">
        <v>67</v>
      </c>
      <c r="M17" s="18">
        <v>63</v>
      </c>
      <c r="N17" s="18">
        <v>39</v>
      </c>
      <c r="O17" s="18">
        <v>66</v>
      </c>
      <c r="P17" s="18">
        <v>48</v>
      </c>
      <c r="Q17" s="18">
        <v>65</v>
      </c>
      <c r="R17" s="18"/>
      <c r="S17" s="18"/>
      <c r="T17" s="46"/>
      <c r="U17" s="12"/>
      <c r="V17" s="19">
        <f t="shared" si="0"/>
        <v>779</v>
      </c>
    </row>
    <row r="18" spans="1:22">
      <c r="A18" s="17">
        <v>13</v>
      </c>
      <c r="B18" s="18" t="s">
        <v>83</v>
      </c>
      <c r="C18" s="46" t="s">
        <v>20</v>
      </c>
      <c r="D18" s="66">
        <v>48</v>
      </c>
      <c r="E18" s="18">
        <v>88</v>
      </c>
      <c r="F18" s="18">
        <v>67</v>
      </c>
      <c r="G18" s="18">
        <v>60</v>
      </c>
      <c r="H18" s="18">
        <v>69</v>
      </c>
      <c r="I18" s="18">
        <v>68</v>
      </c>
      <c r="J18" s="18">
        <v>49</v>
      </c>
      <c r="K18" s="44">
        <v>44</v>
      </c>
      <c r="L18" s="18"/>
      <c r="M18" s="18"/>
      <c r="N18" s="18"/>
      <c r="O18" s="18">
        <v>75</v>
      </c>
      <c r="P18" s="18">
        <v>55</v>
      </c>
      <c r="Q18" s="18">
        <v>64</v>
      </c>
      <c r="R18" s="18"/>
      <c r="S18" s="18"/>
      <c r="T18" s="46"/>
      <c r="U18" s="12"/>
      <c r="V18" s="19">
        <f t="shared" si="0"/>
        <v>687</v>
      </c>
    </row>
    <row r="19" spans="1:22">
      <c r="A19" s="65">
        <v>14</v>
      </c>
      <c r="B19" s="21" t="s">
        <v>84</v>
      </c>
      <c r="C19" s="48" t="s">
        <v>33</v>
      </c>
      <c r="D19" s="77">
        <v>44</v>
      </c>
      <c r="E19" s="21">
        <v>45</v>
      </c>
      <c r="F19" s="21">
        <v>52</v>
      </c>
      <c r="G19" s="21">
        <v>52</v>
      </c>
      <c r="H19" s="21">
        <v>43</v>
      </c>
      <c r="I19" s="21">
        <v>74</v>
      </c>
      <c r="J19" s="21">
        <v>62</v>
      </c>
      <c r="K19" s="47">
        <v>52</v>
      </c>
      <c r="L19" s="21">
        <v>58</v>
      </c>
      <c r="M19" s="21">
        <v>54</v>
      </c>
      <c r="N19" s="21"/>
      <c r="O19" s="21">
        <v>32</v>
      </c>
      <c r="P19" s="21">
        <v>58</v>
      </c>
      <c r="Q19" s="21">
        <v>49</v>
      </c>
      <c r="R19" s="21"/>
      <c r="S19" s="21"/>
      <c r="T19" s="48"/>
      <c r="U19" s="12"/>
      <c r="V19" s="22">
        <f t="shared" si="0"/>
        <v>675</v>
      </c>
    </row>
  </sheetData>
  <sortState ref="B6:V19">
    <sortCondition descending="1" ref="V6:V19"/>
  </sortState>
  <pageMargins left="0" right="0" top="0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7"/>
  <sheetViews>
    <sheetView workbookViewId="0">
      <selection activeCell="Y14" sqref="Y14"/>
    </sheetView>
  </sheetViews>
  <sheetFormatPr defaultRowHeight="15"/>
  <cols>
    <col min="1" max="1" width="4" style="1" customWidth="1"/>
    <col min="2" max="2" width="20.7109375" style="1" customWidth="1"/>
    <col min="3" max="3" width="9.5703125" style="1" customWidth="1"/>
    <col min="4" max="20" width="4.42578125" style="1" customWidth="1"/>
    <col min="21" max="21" width="2" style="1" customWidth="1"/>
    <col min="22" max="22" width="5.85546875" style="1" customWidth="1"/>
    <col min="23" max="16384" width="9.140625" style="1"/>
  </cols>
  <sheetData>
    <row r="1" spans="1:22" s="5" customFormat="1" ht="22.5">
      <c r="A1" s="4" t="s">
        <v>49</v>
      </c>
      <c r="B1" s="4"/>
      <c r="C1" s="4"/>
      <c r="D1" s="4"/>
      <c r="E1" s="4"/>
      <c r="F1" s="4" t="s">
        <v>0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3" spans="1:22">
      <c r="A3" s="8" t="s">
        <v>54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35.25">
      <c r="A5" s="11" t="s">
        <v>1</v>
      </c>
      <c r="B5" s="12" t="s">
        <v>2</v>
      </c>
      <c r="C5" s="12" t="s">
        <v>3</v>
      </c>
      <c r="D5" s="13" t="s">
        <v>4</v>
      </c>
      <c r="E5" s="13" t="s">
        <v>9</v>
      </c>
      <c r="F5" s="13" t="s">
        <v>5</v>
      </c>
      <c r="G5" s="13" t="s">
        <v>8</v>
      </c>
      <c r="H5" s="13" t="s">
        <v>7</v>
      </c>
      <c r="I5" s="13" t="s">
        <v>50</v>
      </c>
      <c r="J5" s="13" t="s">
        <v>6</v>
      </c>
      <c r="K5" s="13" t="s">
        <v>10</v>
      </c>
      <c r="L5" s="13" t="s">
        <v>12</v>
      </c>
      <c r="M5" s="13" t="s">
        <v>15</v>
      </c>
      <c r="N5" s="13" t="s">
        <v>51</v>
      </c>
      <c r="O5" s="13" t="s">
        <v>13</v>
      </c>
      <c r="P5" s="13" t="s">
        <v>52</v>
      </c>
      <c r="Q5" s="13" t="s">
        <v>16</v>
      </c>
      <c r="R5" s="13" t="s">
        <v>11</v>
      </c>
      <c r="S5" s="13" t="s">
        <v>17</v>
      </c>
      <c r="T5" s="13" t="s">
        <v>14</v>
      </c>
      <c r="U5" s="13"/>
      <c r="V5" s="49" t="s">
        <v>18</v>
      </c>
    </row>
    <row r="6" spans="1:22">
      <c r="A6" s="14">
        <v>1</v>
      </c>
      <c r="B6" s="15" t="s">
        <v>19</v>
      </c>
      <c r="C6" s="15" t="s">
        <v>63</v>
      </c>
      <c r="D6" s="15">
        <v>97</v>
      </c>
      <c r="E6" s="50">
        <v>106</v>
      </c>
      <c r="F6" s="50">
        <v>108</v>
      </c>
      <c r="G6" s="15">
        <v>96</v>
      </c>
      <c r="H6" s="50">
        <v>102</v>
      </c>
      <c r="I6" s="50">
        <v>106</v>
      </c>
      <c r="J6" s="50">
        <v>110</v>
      </c>
      <c r="K6" s="50">
        <v>118</v>
      </c>
      <c r="L6" s="15">
        <v>107</v>
      </c>
      <c r="M6" s="50">
        <v>112</v>
      </c>
      <c r="N6" s="50">
        <v>107</v>
      </c>
      <c r="O6" s="50">
        <v>114</v>
      </c>
      <c r="P6" s="50">
        <v>102</v>
      </c>
      <c r="Q6" s="50">
        <v>103</v>
      </c>
      <c r="R6" s="15"/>
      <c r="S6" s="15"/>
      <c r="T6" s="41"/>
      <c r="U6" s="9"/>
      <c r="V6" s="16">
        <f t="shared" ref="V6:V17" si="0">SUM(D6:T6)</f>
        <v>1488</v>
      </c>
    </row>
    <row r="7" spans="1:22">
      <c r="A7" s="17">
        <v>2</v>
      </c>
      <c r="B7" s="18" t="s">
        <v>23</v>
      </c>
      <c r="C7" s="18" t="s">
        <v>22</v>
      </c>
      <c r="D7" s="18">
        <v>78</v>
      </c>
      <c r="E7" s="18">
        <v>76</v>
      </c>
      <c r="F7" s="18">
        <v>78</v>
      </c>
      <c r="G7" s="42">
        <v>98</v>
      </c>
      <c r="H7" s="18">
        <v>36</v>
      </c>
      <c r="I7" s="18">
        <v>61</v>
      </c>
      <c r="J7" s="18">
        <v>98</v>
      </c>
      <c r="K7" s="44">
        <v>76</v>
      </c>
      <c r="L7" s="42">
        <v>110</v>
      </c>
      <c r="M7" s="18">
        <v>79</v>
      </c>
      <c r="N7" s="18">
        <v>85</v>
      </c>
      <c r="O7" s="18">
        <v>103</v>
      </c>
      <c r="P7" s="18">
        <v>72</v>
      </c>
      <c r="Q7" s="18">
        <v>91</v>
      </c>
      <c r="R7" s="18"/>
      <c r="S7" s="18"/>
      <c r="T7" s="46"/>
      <c r="U7" s="9"/>
      <c r="V7" s="19">
        <f t="shared" si="0"/>
        <v>1141</v>
      </c>
    </row>
    <row r="8" spans="1:22">
      <c r="A8" s="17">
        <v>3</v>
      </c>
      <c r="B8" s="18" t="s">
        <v>25</v>
      </c>
      <c r="C8" s="18" t="s">
        <v>22</v>
      </c>
      <c r="D8" s="18">
        <v>75</v>
      </c>
      <c r="E8" s="18">
        <v>49</v>
      </c>
      <c r="F8" s="18">
        <v>88</v>
      </c>
      <c r="G8" s="18">
        <v>46</v>
      </c>
      <c r="H8" s="18">
        <v>102</v>
      </c>
      <c r="I8" s="18">
        <v>67</v>
      </c>
      <c r="J8" s="18">
        <v>83</v>
      </c>
      <c r="K8" s="44">
        <v>76</v>
      </c>
      <c r="L8" s="18">
        <v>57</v>
      </c>
      <c r="M8" s="18">
        <v>50</v>
      </c>
      <c r="N8" s="18">
        <v>56</v>
      </c>
      <c r="O8" s="18">
        <v>94</v>
      </c>
      <c r="P8" s="18">
        <v>50</v>
      </c>
      <c r="Q8" s="18">
        <v>70</v>
      </c>
      <c r="R8" s="18"/>
      <c r="S8" s="18"/>
      <c r="T8" s="46"/>
      <c r="U8" s="9"/>
      <c r="V8" s="19">
        <f t="shared" si="0"/>
        <v>963</v>
      </c>
    </row>
    <row r="9" spans="1:22">
      <c r="A9" s="17">
        <v>4</v>
      </c>
      <c r="B9" s="18" t="s">
        <v>90</v>
      </c>
      <c r="C9" s="18" t="s">
        <v>33</v>
      </c>
      <c r="D9" s="18">
        <v>51</v>
      </c>
      <c r="E9" s="18">
        <v>67</v>
      </c>
      <c r="F9" s="18">
        <v>63</v>
      </c>
      <c r="G9" s="18">
        <v>79</v>
      </c>
      <c r="H9" s="18">
        <v>72</v>
      </c>
      <c r="I9" s="18"/>
      <c r="J9" s="18">
        <v>29</v>
      </c>
      <c r="K9" s="44">
        <v>78</v>
      </c>
      <c r="L9" s="18">
        <v>71</v>
      </c>
      <c r="M9" s="18">
        <v>88</v>
      </c>
      <c r="N9" s="18">
        <v>50</v>
      </c>
      <c r="O9" s="18">
        <v>81</v>
      </c>
      <c r="P9" s="18">
        <v>61</v>
      </c>
      <c r="Q9" s="18">
        <v>74</v>
      </c>
      <c r="R9" s="18"/>
      <c r="S9" s="18"/>
      <c r="T9" s="46"/>
      <c r="U9" s="9"/>
      <c r="V9" s="19">
        <f t="shared" si="0"/>
        <v>864</v>
      </c>
    </row>
    <row r="10" spans="1:22">
      <c r="A10" s="17">
        <v>5</v>
      </c>
      <c r="B10" s="18" t="s">
        <v>24</v>
      </c>
      <c r="C10" s="18" t="s">
        <v>20</v>
      </c>
      <c r="D10" s="18">
        <v>51</v>
      </c>
      <c r="E10" s="18">
        <v>52</v>
      </c>
      <c r="F10" s="18">
        <v>84</v>
      </c>
      <c r="G10" s="18">
        <v>45</v>
      </c>
      <c r="H10" s="18">
        <v>65</v>
      </c>
      <c r="I10" s="18">
        <v>45</v>
      </c>
      <c r="J10" s="18">
        <v>76</v>
      </c>
      <c r="K10" s="44">
        <v>81</v>
      </c>
      <c r="L10" s="18">
        <v>55</v>
      </c>
      <c r="M10" s="18">
        <v>62</v>
      </c>
      <c r="N10" s="18">
        <v>22</v>
      </c>
      <c r="O10" s="18">
        <v>81</v>
      </c>
      <c r="P10" s="18">
        <v>30</v>
      </c>
      <c r="Q10" s="18">
        <v>67</v>
      </c>
      <c r="R10" s="18"/>
      <c r="S10" s="18"/>
      <c r="T10" s="46"/>
      <c r="U10" s="9"/>
      <c r="V10" s="19">
        <f t="shared" si="0"/>
        <v>816</v>
      </c>
    </row>
    <row r="11" spans="1:22">
      <c r="A11" s="17">
        <v>6</v>
      </c>
      <c r="B11" s="18" t="s">
        <v>89</v>
      </c>
      <c r="C11" s="18" t="s">
        <v>33</v>
      </c>
      <c r="D11" s="18">
        <v>56</v>
      </c>
      <c r="E11" s="18">
        <v>70</v>
      </c>
      <c r="F11" s="18">
        <v>48</v>
      </c>
      <c r="G11" s="18">
        <v>37</v>
      </c>
      <c r="H11" s="18">
        <v>50</v>
      </c>
      <c r="I11" s="18"/>
      <c r="J11" s="18">
        <v>50</v>
      </c>
      <c r="K11" s="44">
        <v>47</v>
      </c>
      <c r="L11" s="18">
        <v>42</v>
      </c>
      <c r="M11" s="18">
        <v>19</v>
      </c>
      <c r="N11" s="18">
        <v>32</v>
      </c>
      <c r="O11" s="18">
        <v>56</v>
      </c>
      <c r="P11" s="18">
        <v>32</v>
      </c>
      <c r="Q11" s="18"/>
      <c r="R11" s="18"/>
      <c r="S11" s="18"/>
      <c r="T11" s="46"/>
      <c r="U11" s="9"/>
      <c r="V11" s="19">
        <f t="shared" si="0"/>
        <v>539</v>
      </c>
    </row>
    <row r="12" spans="1:22">
      <c r="A12" s="17">
        <v>7</v>
      </c>
      <c r="B12" s="18" t="s">
        <v>87</v>
      </c>
      <c r="C12" s="18" t="s">
        <v>34</v>
      </c>
      <c r="D12" s="18">
        <v>88</v>
      </c>
      <c r="E12" s="18">
        <v>86</v>
      </c>
      <c r="F12" s="18">
        <v>83</v>
      </c>
      <c r="G12" s="18">
        <v>69</v>
      </c>
      <c r="H12" s="18">
        <v>80</v>
      </c>
      <c r="I12" s="18">
        <v>92</v>
      </c>
      <c r="J12" s="18"/>
      <c r="K12" s="44"/>
      <c r="L12" s="18"/>
      <c r="M12" s="18"/>
      <c r="N12" s="18"/>
      <c r="O12" s="18"/>
      <c r="P12" s="18"/>
      <c r="Q12" s="18"/>
      <c r="R12" s="18"/>
      <c r="S12" s="18"/>
      <c r="T12" s="46"/>
      <c r="U12" s="9"/>
      <c r="V12" s="19">
        <f t="shared" si="0"/>
        <v>498</v>
      </c>
    </row>
    <row r="13" spans="1:22">
      <c r="A13" s="17">
        <v>8</v>
      </c>
      <c r="B13" s="18" t="s">
        <v>26</v>
      </c>
      <c r="C13" s="18" t="s">
        <v>20</v>
      </c>
      <c r="D13" s="18">
        <v>58</v>
      </c>
      <c r="E13" s="18">
        <v>52</v>
      </c>
      <c r="F13" s="18">
        <v>31</v>
      </c>
      <c r="G13" s="18">
        <v>39</v>
      </c>
      <c r="H13" s="18">
        <v>31</v>
      </c>
      <c r="I13" s="18">
        <v>56</v>
      </c>
      <c r="J13" s="18">
        <v>33</v>
      </c>
      <c r="K13" s="44">
        <v>40</v>
      </c>
      <c r="L13" s="18"/>
      <c r="M13" s="18"/>
      <c r="N13" s="43"/>
      <c r="O13" s="18">
        <v>34</v>
      </c>
      <c r="P13" s="18">
        <v>40</v>
      </c>
      <c r="Q13" s="18">
        <v>24</v>
      </c>
      <c r="R13" s="18"/>
      <c r="S13" s="18"/>
      <c r="T13" s="46"/>
      <c r="U13" s="9"/>
      <c r="V13" s="19">
        <f t="shared" si="0"/>
        <v>438</v>
      </c>
    </row>
    <row r="14" spans="1:22">
      <c r="A14" s="17">
        <v>9</v>
      </c>
      <c r="B14" s="18" t="s">
        <v>91</v>
      </c>
      <c r="C14" s="18" t="s">
        <v>20</v>
      </c>
      <c r="D14" s="18">
        <v>33</v>
      </c>
      <c r="E14" s="18"/>
      <c r="F14" s="18">
        <v>52</v>
      </c>
      <c r="G14" s="18"/>
      <c r="H14" s="18"/>
      <c r="I14" s="18">
        <v>13</v>
      </c>
      <c r="J14" s="18">
        <v>17</v>
      </c>
      <c r="K14" s="44">
        <v>16</v>
      </c>
      <c r="L14" s="18">
        <v>42</v>
      </c>
      <c r="M14" s="18">
        <v>68</v>
      </c>
      <c r="N14" s="18">
        <v>3</v>
      </c>
      <c r="O14" s="18">
        <v>34</v>
      </c>
      <c r="P14" s="18"/>
      <c r="Q14" s="18"/>
      <c r="R14" s="18"/>
      <c r="S14" s="18"/>
      <c r="T14" s="46"/>
      <c r="U14" s="9"/>
      <c r="V14" s="19">
        <f t="shared" si="0"/>
        <v>278</v>
      </c>
    </row>
    <row r="15" spans="1:22">
      <c r="A15" s="17">
        <v>10</v>
      </c>
      <c r="B15" s="18" t="s">
        <v>21</v>
      </c>
      <c r="C15" s="18" t="s">
        <v>22</v>
      </c>
      <c r="D15" s="18">
        <v>22</v>
      </c>
      <c r="E15" s="74" t="s">
        <v>94</v>
      </c>
      <c r="F15" s="74" t="s">
        <v>94</v>
      </c>
      <c r="G15" s="74" t="s">
        <v>94</v>
      </c>
      <c r="H15" s="74" t="s">
        <v>94</v>
      </c>
      <c r="I15" s="18"/>
      <c r="J15" s="18">
        <v>55</v>
      </c>
      <c r="K15" s="44">
        <v>53</v>
      </c>
      <c r="L15" s="18">
        <v>48</v>
      </c>
      <c r="M15" s="18"/>
      <c r="N15" s="18"/>
      <c r="O15" s="18">
        <v>51</v>
      </c>
      <c r="P15" s="18"/>
      <c r="Q15" s="18">
        <v>50</v>
      </c>
      <c r="R15" s="18"/>
      <c r="S15" s="18"/>
      <c r="T15" s="46"/>
      <c r="U15" s="9"/>
      <c r="V15" s="19">
        <f t="shared" si="0"/>
        <v>279</v>
      </c>
    </row>
    <row r="16" spans="1:22">
      <c r="A16" s="17">
        <v>11</v>
      </c>
      <c r="B16" s="18" t="s">
        <v>88</v>
      </c>
      <c r="C16" s="18" t="s">
        <v>34</v>
      </c>
      <c r="D16" s="18">
        <v>66</v>
      </c>
      <c r="E16" s="18"/>
      <c r="F16" s="18"/>
      <c r="G16" s="18"/>
      <c r="H16" s="18">
        <v>52</v>
      </c>
      <c r="I16" s="18"/>
      <c r="J16" s="18"/>
      <c r="K16" s="44">
        <v>50</v>
      </c>
      <c r="L16" s="18"/>
      <c r="M16" s="18"/>
      <c r="N16" s="18">
        <v>36</v>
      </c>
      <c r="O16" s="18"/>
      <c r="P16" s="18"/>
      <c r="Q16" s="18"/>
      <c r="R16" s="18"/>
      <c r="S16" s="18"/>
      <c r="T16" s="46"/>
      <c r="U16" s="9"/>
      <c r="V16" s="19">
        <f t="shared" si="0"/>
        <v>204</v>
      </c>
    </row>
    <row r="17" spans="1:22">
      <c r="A17" s="20">
        <v>12</v>
      </c>
      <c r="B17" s="21" t="s">
        <v>86</v>
      </c>
      <c r="C17" s="21" t="s">
        <v>34</v>
      </c>
      <c r="D17" s="87">
        <v>104</v>
      </c>
      <c r="E17" s="88">
        <v>0</v>
      </c>
      <c r="F17" s="88"/>
      <c r="G17" s="88"/>
      <c r="H17" s="88">
        <v>79</v>
      </c>
      <c r="I17" s="88"/>
      <c r="J17" s="88"/>
      <c r="K17" s="47"/>
      <c r="L17" s="88"/>
      <c r="M17" s="88"/>
      <c r="N17" s="88"/>
      <c r="O17" s="88"/>
      <c r="P17" s="88"/>
      <c r="Q17" s="88"/>
      <c r="R17" s="88"/>
      <c r="S17" s="88"/>
      <c r="T17" s="89"/>
      <c r="U17" s="9"/>
      <c r="V17" s="22">
        <f t="shared" si="0"/>
        <v>183</v>
      </c>
    </row>
  </sheetData>
  <sortState ref="B6:V17">
    <sortCondition descending="1" ref="V6:V17"/>
  </sortState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8"/>
  <sheetViews>
    <sheetView topLeftCell="A7" workbookViewId="0">
      <selection activeCell="AA14" sqref="AA14"/>
    </sheetView>
  </sheetViews>
  <sheetFormatPr defaultRowHeight="15"/>
  <cols>
    <col min="1" max="1" width="4" style="5" customWidth="1"/>
    <col min="2" max="2" width="20.140625" style="5" customWidth="1"/>
    <col min="3" max="3" width="9.5703125" style="5" customWidth="1"/>
    <col min="4" max="4" width="5.140625" style="38" customWidth="1"/>
    <col min="5" max="5" width="5.28515625" style="38" customWidth="1"/>
    <col min="6" max="7" width="4.42578125" style="5" customWidth="1"/>
    <col min="8" max="8" width="5.140625" style="5" customWidth="1"/>
    <col min="9" max="9" width="4.42578125" style="5" customWidth="1"/>
    <col min="10" max="10" width="5.5703125" style="5" customWidth="1"/>
    <col min="11" max="11" width="4.42578125" style="5" customWidth="1"/>
    <col min="12" max="12" width="5.5703125" style="5" customWidth="1"/>
    <col min="13" max="20" width="4.42578125" style="5" customWidth="1"/>
    <col min="21" max="21" width="1.42578125" style="5" customWidth="1"/>
    <col min="22" max="22" width="6.28515625" style="7" customWidth="1"/>
    <col min="23" max="16384" width="9.140625" style="5"/>
  </cols>
  <sheetData>
    <row r="1" spans="1:23" ht="22.5">
      <c r="A1" s="4" t="s">
        <v>49</v>
      </c>
      <c r="B1" s="4"/>
      <c r="C1" s="4"/>
      <c r="D1" s="24"/>
      <c r="E1" s="24"/>
      <c r="F1" s="4" t="s">
        <v>0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6"/>
    </row>
    <row r="3" spans="1:23">
      <c r="A3" s="8" t="s">
        <v>55</v>
      </c>
      <c r="B3" s="51"/>
      <c r="C3" s="51"/>
      <c r="D3" s="25"/>
      <c r="E3" s="25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10"/>
    </row>
    <row r="4" spans="1:23">
      <c r="A4" s="51"/>
      <c r="B4" s="51"/>
      <c r="C4" s="51"/>
      <c r="D4" s="25"/>
      <c r="E4" s="25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10"/>
    </row>
    <row r="5" spans="1:23" ht="35.25">
      <c r="A5" s="23" t="s">
        <v>1</v>
      </c>
      <c r="B5" s="23" t="s">
        <v>2</v>
      </c>
      <c r="C5" s="23" t="s">
        <v>3</v>
      </c>
      <c r="D5" s="49" t="s">
        <v>4</v>
      </c>
      <c r="E5" s="49" t="s">
        <v>9</v>
      </c>
      <c r="F5" s="49" t="s">
        <v>5</v>
      </c>
      <c r="G5" s="49" t="s">
        <v>8</v>
      </c>
      <c r="H5" s="49" t="s">
        <v>7</v>
      </c>
      <c r="I5" s="49" t="s">
        <v>50</v>
      </c>
      <c r="J5" s="49" t="s">
        <v>6</v>
      </c>
      <c r="K5" s="49" t="s">
        <v>10</v>
      </c>
      <c r="L5" s="49" t="s">
        <v>12</v>
      </c>
      <c r="M5" s="49" t="s">
        <v>15</v>
      </c>
      <c r="N5" s="49" t="s">
        <v>51</v>
      </c>
      <c r="O5" s="49" t="s">
        <v>13</v>
      </c>
      <c r="P5" s="49" t="s">
        <v>52</v>
      </c>
      <c r="Q5" s="49" t="s">
        <v>16</v>
      </c>
      <c r="R5" s="49" t="s">
        <v>11</v>
      </c>
      <c r="S5" s="49" t="s">
        <v>17</v>
      </c>
      <c r="T5" s="49" t="s">
        <v>14</v>
      </c>
      <c r="U5" s="49"/>
      <c r="V5" s="49" t="s">
        <v>18</v>
      </c>
      <c r="W5" s="72"/>
    </row>
    <row r="6" spans="1:23">
      <c r="A6" s="52">
        <v>1</v>
      </c>
      <c r="B6" s="53" t="s">
        <v>27</v>
      </c>
      <c r="C6" s="54" t="s">
        <v>93</v>
      </c>
      <c r="D6" s="106">
        <v>111</v>
      </c>
      <c r="E6" s="107">
        <v>97</v>
      </c>
      <c r="F6" s="107">
        <v>54</v>
      </c>
      <c r="G6" s="107">
        <v>69</v>
      </c>
      <c r="H6" s="107">
        <v>90</v>
      </c>
      <c r="I6" s="94">
        <v>98</v>
      </c>
      <c r="J6" s="107">
        <v>72</v>
      </c>
      <c r="K6" s="95">
        <v>91</v>
      </c>
      <c r="L6" s="94">
        <v>100</v>
      </c>
      <c r="M6" s="107">
        <v>74</v>
      </c>
      <c r="N6" s="94">
        <v>96</v>
      </c>
      <c r="O6" s="107">
        <v>59</v>
      </c>
      <c r="P6" s="107">
        <v>56</v>
      </c>
      <c r="Q6" s="94">
        <v>97</v>
      </c>
      <c r="R6" s="107"/>
      <c r="S6" s="107"/>
      <c r="T6" s="108"/>
      <c r="U6" s="73"/>
      <c r="V6" s="16">
        <f t="shared" ref="V6:V48" si="0">SUM(D6:T6)</f>
        <v>1164</v>
      </c>
      <c r="W6" s="72"/>
    </row>
    <row r="7" spans="1:23">
      <c r="A7" s="55">
        <v>2</v>
      </c>
      <c r="B7" s="56" t="s">
        <v>41</v>
      </c>
      <c r="C7" s="57" t="s">
        <v>93</v>
      </c>
      <c r="D7" s="99">
        <v>103</v>
      </c>
      <c r="E7" s="97">
        <v>108</v>
      </c>
      <c r="F7" s="97">
        <v>91</v>
      </c>
      <c r="G7" s="100">
        <v>94</v>
      </c>
      <c r="H7" s="97">
        <v>102</v>
      </c>
      <c r="I7" s="100">
        <v>62</v>
      </c>
      <c r="J7" s="100" t="s">
        <v>94</v>
      </c>
      <c r="K7" s="98">
        <v>88</v>
      </c>
      <c r="L7" s="100">
        <v>80</v>
      </c>
      <c r="M7" s="97">
        <v>92</v>
      </c>
      <c r="N7" s="100">
        <v>78</v>
      </c>
      <c r="O7" s="97">
        <v>99</v>
      </c>
      <c r="P7" s="100">
        <v>76</v>
      </c>
      <c r="Q7" s="100">
        <v>81</v>
      </c>
      <c r="R7" s="100"/>
      <c r="S7" s="100"/>
      <c r="T7" s="101"/>
      <c r="U7" s="73"/>
      <c r="V7" s="19">
        <f t="shared" si="0"/>
        <v>1154</v>
      </c>
      <c r="W7" s="72"/>
    </row>
    <row r="8" spans="1:23">
      <c r="A8" s="55">
        <v>3</v>
      </c>
      <c r="B8" s="56" t="s">
        <v>96</v>
      </c>
      <c r="C8" s="57" t="s">
        <v>34</v>
      </c>
      <c r="D8" s="99">
        <v>83</v>
      </c>
      <c r="E8" s="100">
        <v>81</v>
      </c>
      <c r="F8" s="100">
        <v>74</v>
      </c>
      <c r="G8" s="100"/>
      <c r="H8" s="100">
        <v>79</v>
      </c>
      <c r="I8" s="100"/>
      <c r="J8" s="97">
        <v>105</v>
      </c>
      <c r="K8" s="97">
        <v>95</v>
      </c>
      <c r="L8" s="100">
        <v>78</v>
      </c>
      <c r="M8" s="100">
        <v>86</v>
      </c>
      <c r="N8" s="100"/>
      <c r="O8" s="100">
        <v>94</v>
      </c>
      <c r="P8" s="100">
        <v>81</v>
      </c>
      <c r="Q8" s="100">
        <v>91</v>
      </c>
      <c r="R8" s="100"/>
      <c r="S8" s="100"/>
      <c r="T8" s="101"/>
      <c r="U8" s="73"/>
      <c r="V8" s="19">
        <f t="shared" si="0"/>
        <v>947</v>
      </c>
      <c r="W8" s="72"/>
    </row>
    <row r="9" spans="1:23">
      <c r="A9" s="55">
        <v>4</v>
      </c>
      <c r="B9" s="56" t="s">
        <v>95</v>
      </c>
      <c r="C9" s="57" t="s">
        <v>63</v>
      </c>
      <c r="D9" s="99">
        <v>86</v>
      </c>
      <c r="E9" s="100"/>
      <c r="F9" s="100" t="s">
        <v>94</v>
      </c>
      <c r="G9" s="100">
        <v>70</v>
      </c>
      <c r="H9" s="100">
        <v>83</v>
      </c>
      <c r="I9" s="100">
        <v>94</v>
      </c>
      <c r="J9" s="100">
        <v>87</v>
      </c>
      <c r="K9" s="98">
        <v>67</v>
      </c>
      <c r="L9" s="100">
        <v>52</v>
      </c>
      <c r="M9" s="100">
        <v>77</v>
      </c>
      <c r="N9" s="100">
        <v>90</v>
      </c>
      <c r="O9" s="100">
        <v>82</v>
      </c>
      <c r="P9" s="97">
        <v>97</v>
      </c>
      <c r="Q9" s="100">
        <v>43</v>
      </c>
      <c r="R9" s="100"/>
      <c r="S9" s="100"/>
      <c r="T9" s="101"/>
      <c r="U9" s="73"/>
      <c r="V9" s="19">
        <f t="shared" si="0"/>
        <v>928</v>
      </c>
      <c r="W9" s="72"/>
    </row>
    <row r="10" spans="1:23">
      <c r="A10" s="55">
        <v>5</v>
      </c>
      <c r="B10" s="56" t="s">
        <v>37</v>
      </c>
      <c r="C10" s="57" t="s">
        <v>22</v>
      </c>
      <c r="D10" s="99">
        <v>64</v>
      </c>
      <c r="E10" s="100"/>
      <c r="F10" s="100">
        <v>55</v>
      </c>
      <c r="G10" s="100">
        <v>58</v>
      </c>
      <c r="H10" s="100">
        <v>63</v>
      </c>
      <c r="I10" s="100">
        <v>66</v>
      </c>
      <c r="J10" s="100">
        <v>56</v>
      </c>
      <c r="K10" s="98">
        <v>59</v>
      </c>
      <c r="L10" s="100">
        <v>61</v>
      </c>
      <c r="M10" s="100">
        <v>52</v>
      </c>
      <c r="N10" s="100">
        <v>86</v>
      </c>
      <c r="O10" s="100">
        <v>88</v>
      </c>
      <c r="P10" s="100">
        <v>68</v>
      </c>
      <c r="Q10" s="100">
        <v>79</v>
      </c>
      <c r="R10" s="100"/>
      <c r="S10" s="100"/>
      <c r="T10" s="101"/>
      <c r="U10" s="73"/>
      <c r="V10" s="19">
        <f t="shared" si="0"/>
        <v>855</v>
      </c>
      <c r="W10" s="72"/>
    </row>
    <row r="11" spans="1:23">
      <c r="A11" s="55">
        <v>6</v>
      </c>
      <c r="B11" s="56" t="s">
        <v>108</v>
      </c>
      <c r="C11" s="57" t="s">
        <v>34</v>
      </c>
      <c r="D11" s="99"/>
      <c r="E11" s="100">
        <v>67</v>
      </c>
      <c r="F11" s="100">
        <v>90</v>
      </c>
      <c r="G11" s="100">
        <v>65</v>
      </c>
      <c r="H11" s="100"/>
      <c r="I11" s="100">
        <v>62</v>
      </c>
      <c r="J11" s="100">
        <v>62</v>
      </c>
      <c r="K11" s="98"/>
      <c r="L11" s="100">
        <v>64</v>
      </c>
      <c r="M11" s="100">
        <v>84</v>
      </c>
      <c r="N11" s="100"/>
      <c r="O11" s="100">
        <v>61</v>
      </c>
      <c r="P11" s="100">
        <v>50</v>
      </c>
      <c r="Q11" s="100">
        <v>81</v>
      </c>
      <c r="R11" s="100"/>
      <c r="S11" s="100"/>
      <c r="T11" s="101"/>
      <c r="U11" s="73"/>
      <c r="V11" s="19">
        <f t="shared" si="0"/>
        <v>686</v>
      </c>
      <c r="W11" s="72"/>
    </row>
    <row r="12" spans="1:23">
      <c r="A12" s="55">
        <v>7</v>
      </c>
      <c r="B12" s="56" t="s">
        <v>36</v>
      </c>
      <c r="C12" s="57" t="s">
        <v>29</v>
      </c>
      <c r="D12" s="99">
        <v>53</v>
      </c>
      <c r="E12" s="100">
        <v>38</v>
      </c>
      <c r="F12" s="100">
        <v>37</v>
      </c>
      <c r="G12" s="100">
        <v>36</v>
      </c>
      <c r="H12" s="100">
        <v>61</v>
      </c>
      <c r="I12" s="100">
        <v>54</v>
      </c>
      <c r="J12" s="100">
        <v>57</v>
      </c>
      <c r="K12" s="98">
        <v>43</v>
      </c>
      <c r="L12" s="100">
        <v>50</v>
      </c>
      <c r="M12" s="100">
        <v>49</v>
      </c>
      <c r="N12" s="100">
        <v>53</v>
      </c>
      <c r="O12" s="100">
        <v>76</v>
      </c>
      <c r="P12" s="100">
        <v>35</v>
      </c>
      <c r="Q12" s="100">
        <v>37</v>
      </c>
      <c r="R12" s="100"/>
      <c r="S12" s="100"/>
      <c r="T12" s="101"/>
      <c r="U12" s="73"/>
      <c r="V12" s="19">
        <f t="shared" si="0"/>
        <v>679</v>
      </c>
      <c r="W12" s="72"/>
    </row>
    <row r="13" spans="1:23">
      <c r="A13" s="55">
        <v>8</v>
      </c>
      <c r="B13" s="56" t="s">
        <v>28</v>
      </c>
      <c r="C13" s="57" t="s">
        <v>29</v>
      </c>
      <c r="D13" s="99">
        <v>52</v>
      </c>
      <c r="E13" s="100">
        <v>12</v>
      </c>
      <c r="F13" s="100">
        <v>24</v>
      </c>
      <c r="G13" s="100">
        <v>12</v>
      </c>
      <c r="H13" s="100">
        <v>74</v>
      </c>
      <c r="I13" s="100">
        <v>40</v>
      </c>
      <c r="J13" s="100">
        <v>68</v>
      </c>
      <c r="K13" s="98">
        <v>27</v>
      </c>
      <c r="L13" s="100">
        <v>65</v>
      </c>
      <c r="M13" s="100">
        <v>58</v>
      </c>
      <c r="N13" s="100">
        <v>56</v>
      </c>
      <c r="O13" s="100">
        <v>64</v>
      </c>
      <c r="P13" s="100">
        <v>52</v>
      </c>
      <c r="Q13" s="100">
        <v>47</v>
      </c>
      <c r="R13" s="100"/>
      <c r="S13" s="100"/>
      <c r="T13" s="101"/>
      <c r="U13" s="73"/>
      <c r="V13" s="19">
        <f t="shared" si="0"/>
        <v>651</v>
      </c>
      <c r="W13" s="72"/>
    </row>
    <row r="14" spans="1:23">
      <c r="A14" s="55">
        <v>9</v>
      </c>
      <c r="B14" s="56" t="s">
        <v>114</v>
      </c>
      <c r="C14" s="57" t="s">
        <v>63</v>
      </c>
      <c r="D14" s="99"/>
      <c r="E14" s="100"/>
      <c r="F14" s="100">
        <v>86</v>
      </c>
      <c r="G14" s="97">
        <v>94</v>
      </c>
      <c r="H14" s="100"/>
      <c r="I14" s="100">
        <v>41</v>
      </c>
      <c r="J14" s="100">
        <v>17</v>
      </c>
      <c r="K14" s="98">
        <v>66</v>
      </c>
      <c r="L14" s="100">
        <v>76</v>
      </c>
      <c r="M14" s="100">
        <v>56</v>
      </c>
      <c r="N14" s="100">
        <v>73</v>
      </c>
      <c r="O14" s="100">
        <v>51</v>
      </c>
      <c r="P14" s="100">
        <v>51</v>
      </c>
      <c r="Q14" s="100"/>
      <c r="R14" s="100"/>
      <c r="S14" s="100"/>
      <c r="T14" s="101"/>
      <c r="U14" s="73"/>
      <c r="V14" s="19">
        <f t="shared" si="0"/>
        <v>611</v>
      </c>
      <c r="W14" s="72"/>
    </row>
    <row r="15" spans="1:23">
      <c r="A15" s="55">
        <v>10</v>
      </c>
      <c r="B15" s="56" t="s">
        <v>38</v>
      </c>
      <c r="C15" s="57" t="s">
        <v>29</v>
      </c>
      <c r="D15" s="99">
        <v>27</v>
      </c>
      <c r="E15" s="100">
        <v>39</v>
      </c>
      <c r="F15" s="100">
        <v>39</v>
      </c>
      <c r="G15" s="100">
        <v>41</v>
      </c>
      <c r="H15" s="100">
        <v>48</v>
      </c>
      <c r="I15" s="100">
        <v>33</v>
      </c>
      <c r="J15" s="100">
        <v>48</v>
      </c>
      <c r="K15" s="98">
        <v>56</v>
      </c>
      <c r="L15" s="100">
        <v>56</v>
      </c>
      <c r="M15" s="100">
        <v>46</v>
      </c>
      <c r="N15" s="100">
        <v>30</v>
      </c>
      <c r="O15" s="100">
        <v>59</v>
      </c>
      <c r="P15" s="100">
        <v>47</v>
      </c>
      <c r="Q15" s="100">
        <v>40</v>
      </c>
      <c r="R15" s="100"/>
      <c r="S15" s="100"/>
      <c r="T15" s="101"/>
      <c r="U15" s="73"/>
      <c r="V15" s="19">
        <f t="shared" si="0"/>
        <v>609</v>
      </c>
      <c r="W15" s="72"/>
    </row>
    <row r="16" spans="1:23">
      <c r="A16" s="55">
        <v>11</v>
      </c>
      <c r="B16" s="56" t="s">
        <v>30</v>
      </c>
      <c r="C16" s="57" t="s">
        <v>29</v>
      </c>
      <c r="D16" s="99">
        <v>70</v>
      </c>
      <c r="E16" s="100">
        <v>43</v>
      </c>
      <c r="F16" s="100">
        <v>49</v>
      </c>
      <c r="G16" s="100">
        <v>28</v>
      </c>
      <c r="H16" s="100">
        <v>57</v>
      </c>
      <c r="I16" s="100">
        <v>49</v>
      </c>
      <c r="J16" s="100">
        <v>29</v>
      </c>
      <c r="K16" s="98">
        <v>29</v>
      </c>
      <c r="L16" s="100">
        <v>42</v>
      </c>
      <c r="M16" s="100">
        <v>24</v>
      </c>
      <c r="N16" s="100">
        <v>58</v>
      </c>
      <c r="O16" s="100">
        <v>32</v>
      </c>
      <c r="P16" s="100">
        <v>22</v>
      </c>
      <c r="Q16" s="100">
        <v>30</v>
      </c>
      <c r="R16" s="100"/>
      <c r="S16" s="100"/>
      <c r="T16" s="101"/>
      <c r="U16" s="73"/>
      <c r="V16" s="19">
        <f t="shared" si="0"/>
        <v>562</v>
      </c>
      <c r="W16" s="72"/>
    </row>
    <row r="17" spans="1:23">
      <c r="A17" s="55">
        <v>12</v>
      </c>
      <c r="B17" s="56" t="s">
        <v>116</v>
      </c>
      <c r="C17" s="57" t="s">
        <v>22</v>
      </c>
      <c r="D17" s="99"/>
      <c r="E17" s="100"/>
      <c r="F17" s="100">
        <v>53</v>
      </c>
      <c r="G17" s="100">
        <v>51</v>
      </c>
      <c r="H17" s="100">
        <v>83</v>
      </c>
      <c r="I17" s="100">
        <v>59</v>
      </c>
      <c r="J17" s="100">
        <v>48</v>
      </c>
      <c r="K17" s="98">
        <v>80</v>
      </c>
      <c r="L17" s="100">
        <v>52</v>
      </c>
      <c r="M17" s="100">
        <v>57</v>
      </c>
      <c r="N17" s="100"/>
      <c r="O17" s="100">
        <v>20</v>
      </c>
      <c r="P17" s="100">
        <v>55</v>
      </c>
      <c r="Q17" s="100"/>
      <c r="R17" s="100"/>
      <c r="S17" s="100"/>
      <c r="T17" s="101"/>
      <c r="U17" s="73"/>
      <c r="V17" s="19">
        <f t="shared" si="0"/>
        <v>558</v>
      </c>
      <c r="W17" s="72"/>
    </row>
    <row r="18" spans="1:23">
      <c r="A18" s="55">
        <v>13</v>
      </c>
      <c r="B18" s="56" t="s">
        <v>99</v>
      </c>
      <c r="C18" s="57" t="s">
        <v>29</v>
      </c>
      <c r="D18" s="99">
        <v>33</v>
      </c>
      <c r="E18" s="100">
        <v>33</v>
      </c>
      <c r="F18" s="100">
        <v>48</v>
      </c>
      <c r="G18" s="100">
        <v>34</v>
      </c>
      <c r="H18" s="100">
        <v>15</v>
      </c>
      <c r="I18" s="100">
        <v>48</v>
      </c>
      <c r="J18" s="100">
        <v>28</v>
      </c>
      <c r="K18" s="98">
        <v>41</v>
      </c>
      <c r="L18" s="100">
        <v>43</v>
      </c>
      <c r="M18" s="100">
        <v>24</v>
      </c>
      <c r="N18" s="100"/>
      <c r="O18" s="100">
        <v>54</v>
      </c>
      <c r="P18" s="100">
        <v>37</v>
      </c>
      <c r="Q18" s="100">
        <v>29</v>
      </c>
      <c r="R18" s="100"/>
      <c r="S18" s="100"/>
      <c r="T18" s="101"/>
      <c r="U18" s="73"/>
      <c r="V18" s="19">
        <f t="shared" si="0"/>
        <v>467</v>
      </c>
      <c r="W18" s="72"/>
    </row>
    <row r="19" spans="1:23">
      <c r="A19" s="55">
        <v>14</v>
      </c>
      <c r="B19" s="56" t="s">
        <v>31</v>
      </c>
      <c r="C19" s="57" t="s">
        <v>22</v>
      </c>
      <c r="D19" s="99">
        <v>43</v>
      </c>
      <c r="E19" s="100">
        <v>21</v>
      </c>
      <c r="F19" s="100">
        <v>40</v>
      </c>
      <c r="G19" s="100">
        <v>9</v>
      </c>
      <c r="H19" s="100">
        <v>28</v>
      </c>
      <c r="I19" s="100">
        <v>40</v>
      </c>
      <c r="J19" s="100">
        <v>54</v>
      </c>
      <c r="K19" s="98">
        <v>15</v>
      </c>
      <c r="L19" s="100">
        <v>30</v>
      </c>
      <c r="M19" s="100">
        <v>42</v>
      </c>
      <c r="N19" s="100">
        <v>38</v>
      </c>
      <c r="O19" s="100">
        <v>24</v>
      </c>
      <c r="P19" s="100">
        <v>32</v>
      </c>
      <c r="Q19" s="100">
        <v>39</v>
      </c>
      <c r="R19" s="100"/>
      <c r="S19" s="100"/>
      <c r="T19" s="101"/>
      <c r="U19" s="73"/>
      <c r="V19" s="19">
        <f t="shared" si="0"/>
        <v>455</v>
      </c>
      <c r="W19" s="72"/>
    </row>
    <row r="20" spans="1:23">
      <c r="A20" s="55">
        <v>15</v>
      </c>
      <c r="B20" s="56" t="s">
        <v>109</v>
      </c>
      <c r="C20" s="57" t="s">
        <v>22</v>
      </c>
      <c r="D20" s="99"/>
      <c r="E20" s="100">
        <v>39</v>
      </c>
      <c r="F20" s="100">
        <v>41</v>
      </c>
      <c r="G20" s="100">
        <v>21</v>
      </c>
      <c r="H20" s="100">
        <v>30</v>
      </c>
      <c r="I20" s="100">
        <v>39</v>
      </c>
      <c r="J20" s="100">
        <v>40</v>
      </c>
      <c r="K20" s="98"/>
      <c r="L20" s="100"/>
      <c r="M20" s="100">
        <v>51</v>
      </c>
      <c r="N20" s="100">
        <v>36</v>
      </c>
      <c r="O20" s="100">
        <v>63</v>
      </c>
      <c r="P20" s="100">
        <v>66</v>
      </c>
      <c r="Q20" s="100">
        <v>22</v>
      </c>
      <c r="R20" s="100"/>
      <c r="S20" s="100"/>
      <c r="T20" s="101"/>
      <c r="U20" s="73"/>
      <c r="V20" s="19">
        <f t="shared" si="0"/>
        <v>448</v>
      </c>
      <c r="W20" s="72"/>
    </row>
    <row r="21" spans="1:23">
      <c r="A21" s="55">
        <v>16</v>
      </c>
      <c r="B21" s="56" t="s">
        <v>35</v>
      </c>
      <c r="C21" s="57" t="s">
        <v>29</v>
      </c>
      <c r="D21" s="99">
        <v>25</v>
      </c>
      <c r="E21" s="100">
        <v>33</v>
      </c>
      <c r="F21" s="100">
        <v>39</v>
      </c>
      <c r="G21" s="100">
        <v>8</v>
      </c>
      <c r="H21" s="100">
        <v>40</v>
      </c>
      <c r="I21" s="100">
        <v>33</v>
      </c>
      <c r="J21" s="100">
        <v>18</v>
      </c>
      <c r="K21" s="98">
        <v>33</v>
      </c>
      <c r="L21" s="100">
        <v>49</v>
      </c>
      <c r="M21" s="100">
        <v>18</v>
      </c>
      <c r="N21" s="100">
        <v>18</v>
      </c>
      <c r="O21" s="100">
        <v>33</v>
      </c>
      <c r="P21" s="100">
        <v>40</v>
      </c>
      <c r="Q21" s="100">
        <v>47</v>
      </c>
      <c r="R21" s="100"/>
      <c r="S21" s="100"/>
      <c r="T21" s="101"/>
      <c r="U21" s="73"/>
      <c r="V21" s="19">
        <f t="shared" si="0"/>
        <v>434</v>
      </c>
      <c r="W21" s="72"/>
    </row>
    <row r="22" spans="1:23">
      <c r="A22" s="55">
        <v>17</v>
      </c>
      <c r="B22" s="56" t="s">
        <v>32</v>
      </c>
      <c r="C22" s="57" t="s">
        <v>33</v>
      </c>
      <c r="D22" s="99">
        <v>58</v>
      </c>
      <c r="E22" s="100">
        <v>27</v>
      </c>
      <c r="F22" s="100">
        <v>36</v>
      </c>
      <c r="G22" s="100">
        <v>6</v>
      </c>
      <c r="H22" s="100">
        <v>16</v>
      </c>
      <c r="I22" s="100">
        <v>53</v>
      </c>
      <c r="J22" s="100">
        <v>22</v>
      </c>
      <c r="K22" s="98">
        <v>44</v>
      </c>
      <c r="L22" s="100">
        <v>37</v>
      </c>
      <c r="M22" s="100">
        <v>32</v>
      </c>
      <c r="N22" s="100">
        <v>32</v>
      </c>
      <c r="O22" s="100">
        <v>16</v>
      </c>
      <c r="P22" s="100">
        <v>26</v>
      </c>
      <c r="Q22" s="100">
        <v>28</v>
      </c>
      <c r="R22" s="100"/>
      <c r="S22" s="100"/>
      <c r="T22" s="101"/>
      <c r="U22" s="73"/>
      <c r="V22" s="19">
        <f t="shared" si="0"/>
        <v>433</v>
      </c>
      <c r="W22" s="72"/>
    </row>
    <row r="23" spans="1:23">
      <c r="A23" s="55">
        <v>18</v>
      </c>
      <c r="B23" s="56" t="s">
        <v>115</v>
      </c>
      <c r="C23" s="57" t="s">
        <v>93</v>
      </c>
      <c r="D23" s="99"/>
      <c r="E23" s="100"/>
      <c r="F23" s="100">
        <v>75</v>
      </c>
      <c r="G23" s="100">
        <v>41</v>
      </c>
      <c r="H23" s="100"/>
      <c r="I23" s="100">
        <v>64</v>
      </c>
      <c r="J23" s="100"/>
      <c r="K23" s="98">
        <v>44</v>
      </c>
      <c r="L23" s="100"/>
      <c r="M23" s="100"/>
      <c r="N23" s="100">
        <v>42</v>
      </c>
      <c r="O23" s="100">
        <v>64</v>
      </c>
      <c r="P23" s="100">
        <v>15</v>
      </c>
      <c r="Q23" s="100"/>
      <c r="R23" s="100"/>
      <c r="S23" s="100"/>
      <c r="T23" s="101"/>
      <c r="U23" s="73"/>
      <c r="V23" s="19">
        <f t="shared" si="0"/>
        <v>345</v>
      </c>
      <c r="W23" s="72"/>
    </row>
    <row r="24" spans="1:23">
      <c r="A24" s="55">
        <v>19</v>
      </c>
      <c r="B24" s="56" t="s">
        <v>47</v>
      </c>
      <c r="C24" s="57" t="s">
        <v>34</v>
      </c>
      <c r="D24" s="99">
        <v>35</v>
      </c>
      <c r="E24" s="100">
        <v>31</v>
      </c>
      <c r="F24" s="100">
        <v>36</v>
      </c>
      <c r="G24" s="100"/>
      <c r="H24" s="100">
        <v>24</v>
      </c>
      <c r="I24" s="100"/>
      <c r="J24" s="100">
        <v>53</v>
      </c>
      <c r="K24" s="98">
        <v>51</v>
      </c>
      <c r="L24" s="100">
        <v>31</v>
      </c>
      <c r="M24" s="100"/>
      <c r="N24" s="100"/>
      <c r="O24" s="100">
        <v>27</v>
      </c>
      <c r="P24" s="100"/>
      <c r="Q24" s="100">
        <v>33</v>
      </c>
      <c r="R24" s="100"/>
      <c r="S24" s="100"/>
      <c r="T24" s="101"/>
      <c r="U24" s="73"/>
      <c r="V24" s="19">
        <f t="shared" si="0"/>
        <v>321</v>
      </c>
      <c r="W24" s="72"/>
    </row>
    <row r="25" spans="1:23">
      <c r="A25" s="55">
        <v>20</v>
      </c>
      <c r="B25" s="56" t="s">
        <v>97</v>
      </c>
      <c r="C25" s="57" t="s">
        <v>93</v>
      </c>
      <c r="D25" s="99">
        <v>68</v>
      </c>
      <c r="E25" s="100">
        <v>39</v>
      </c>
      <c r="F25" s="100">
        <v>70</v>
      </c>
      <c r="G25" s="100">
        <v>86</v>
      </c>
      <c r="H25" s="100"/>
      <c r="I25" s="100">
        <v>53</v>
      </c>
      <c r="J25" s="100"/>
      <c r="K25" s="98"/>
      <c r="L25" s="100"/>
      <c r="M25" s="100"/>
      <c r="N25" s="96"/>
      <c r="O25" s="100"/>
      <c r="P25" s="100"/>
      <c r="Q25" s="100"/>
      <c r="R25" s="100"/>
      <c r="S25" s="100"/>
      <c r="T25" s="101"/>
      <c r="U25" s="73"/>
      <c r="V25" s="19">
        <f t="shared" si="0"/>
        <v>316</v>
      </c>
      <c r="W25" s="72"/>
    </row>
    <row r="26" spans="1:23">
      <c r="A26" s="55">
        <v>21</v>
      </c>
      <c r="B26" s="56" t="s">
        <v>39</v>
      </c>
      <c r="C26" s="57" t="s">
        <v>33</v>
      </c>
      <c r="D26" s="99">
        <v>28</v>
      </c>
      <c r="E26" s="100"/>
      <c r="F26" s="100">
        <v>23</v>
      </c>
      <c r="G26" s="100">
        <v>34</v>
      </c>
      <c r="H26" s="100">
        <v>40</v>
      </c>
      <c r="I26" s="100"/>
      <c r="J26" s="100">
        <v>38</v>
      </c>
      <c r="K26" s="98">
        <v>33</v>
      </c>
      <c r="L26" s="100">
        <v>25</v>
      </c>
      <c r="M26" s="100">
        <v>10</v>
      </c>
      <c r="N26" s="100">
        <v>19</v>
      </c>
      <c r="O26" s="100"/>
      <c r="P26" s="100">
        <v>33</v>
      </c>
      <c r="Q26" s="100">
        <v>29</v>
      </c>
      <c r="R26" s="100"/>
      <c r="S26" s="100"/>
      <c r="T26" s="101"/>
      <c r="U26" s="73"/>
      <c r="V26" s="19">
        <f t="shared" si="0"/>
        <v>312</v>
      </c>
      <c r="W26" s="72"/>
    </row>
    <row r="27" spans="1:23">
      <c r="A27" s="55">
        <v>22</v>
      </c>
      <c r="B27" s="56" t="s">
        <v>42</v>
      </c>
      <c r="C27" s="57" t="s">
        <v>34</v>
      </c>
      <c r="D27" s="99">
        <v>82</v>
      </c>
      <c r="E27" s="100">
        <v>36</v>
      </c>
      <c r="F27" s="100">
        <v>48</v>
      </c>
      <c r="G27" s="100">
        <v>42</v>
      </c>
      <c r="H27" s="100">
        <v>35</v>
      </c>
      <c r="I27" s="100">
        <v>67</v>
      </c>
      <c r="J27" s="100"/>
      <c r="K27" s="98"/>
      <c r="L27" s="100"/>
      <c r="M27" s="100"/>
      <c r="N27" s="100"/>
      <c r="O27" s="100"/>
      <c r="P27" s="100"/>
      <c r="Q27" s="100"/>
      <c r="R27" s="100"/>
      <c r="S27" s="100"/>
      <c r="T27" s="101"/>
      <c r="U27" s="73"/>
      <c r="V27" s="19">
        <f t="shared" si="0"/>
        <v>310</v>
      </c>
      <c r="W27" s="72"/>
    </row>
    <row r="28" spans="1:23">
      <c r="A28" s="55">
        <v>23</v>
      </c>
      <c r="B28" s="56" t="s">
        <v>117</v>
      </c>
      <c r="C28" s="57" t="s">
        <v>93</v>
      </c>
      <c r="D28" s="99"/>
      <c r="E28" s="100"/>
      <c r="F28" s="100">
        <v>39</v>
      </c>
      <c r="G28" s="100">
        <v>44</v>
      </c>
      <c r="H28" s="100">
        <v>28</v>
      </c>
      <c r="I28" s="100">
        <v>14</v>
      </c>
      <c r="J28" s="100">
        <v>22</v>
      </c>
      <c r="K28" s="98">
        <v>32</v>
      </c>
      <c r="L28" s="100">
        <v>11</v>
      </c>
      <c r="M28" s="100">
        <v>39</v>
      </c>
      <c r="N28" s="100">
        <v>14</v>
      </c>
      <c r="O28" s="100">
        <v>43</v>
      </c>
      <c r="P28" s="100">
        <v>18</v>
      </c>
      <c r="Q28" s="100">
        <v>3</v>
      </c>
      <c r="R28" s="100"/>
      <c r="S28" s="100"/>
      <c r="T28" s="101"/>
      <c r="U28" s="73"/>
      <c r="V28" s="19">
        <f t="shared" si="0"/>
        <v>307</v>
      </c>
      <c r="W28" s="72"/>
    </row>
    <row r="29" spans="1:23">
      <c r="A29" s="55">
        <v>24</v>
      </c>
      <c r="B29" s="56" t="s">
        <v>44</v>
      </c>
      <c r="C29" s="57" t="s">
        <v>29</v>
      </c>
      <c r="D29" s="99">
        <v>20</v>
      </c>
      <c r="E29" s="100">
        <v>24</v>
      </c>
      <c r="F29" s="100">
        <v>18</v>
      </c>
      <c r="G29" s="100">
        <v>16</v>
      </c>
      <c r="H29" s="100">
        <v>18</v>
      </c>
      <c r="I29" s="100">
        <v>31</v>
      </c>
      <c r="J29" s="100">
        <v>31</v>
      </c>
      <c r="K29" s="98">
        <v>11</v>
      </c>
      <c r="L29" s="100">
        <v>28</v>
      </c>
      <c r="M29" s="100">
        <v>15</v>
      </c>
      <c r="N29" s="100">
        <v>21</v>
      </c>
      <c r="O29" s="100">
        <v>21</v>
      </c>
      <c r="P29" s="100"/>
      <c r="Q29" s="100">
        <v>27</v>
      </c>
      <c r="R29" s="100"/>
      <c r="S29" s="100"/>
      <c r="T29" s="101"/>
      <c r="U29" s="73"/>
      <c r="V29" s="19">
        <f t="shared" si="0"/>
        <v>281</v>
      </c>
      <c r="W29" s="72"/>
    </row>
    <row r="30" spans="1:23">
      <c r="A30" s="55">
        <v>25</v>
      </c>
      <c r="B30" s="56" t="s">
        <v>43</v>
      </c>
      <c r="C30" s="57" t="s">
        <v>22</v>
      </c>
      <c r="D30" s="99">
        <v>20</v>
      </c>
      <c r="E30" s="100">
        <v>21</v>
      </c>
      <c r="F30" s="100">
        <v>3</v>
      </c>
      <c r="G30" s="100">
        <v>21</v>
      </c>
      <c r="H30" s="100">
        <v>34</v>
      </c>
      <c r="I30" s="100">
        <v>12</v>
      </c>
      <c r="J30" s="100">
        <v>37</v>
      </c>
      <c r="K30" s="98">
        <v>29</v>
      </c>
      <c r="L30" s="100">
        <v>6</v>
      </c>
      <c r="M30" s="100">
        <v>21</v>
      </c>
      <c r="N30" s="100">
        <v>16</v>
      </c>
      <c r="O30" s="100">
        <v>26</v>
      </c>
      <c r="P30" s="100">
        <v>6</v>
      </c>
      <c r="Q30" s="100">
        <v>17</v>
      </c>
      <c r="R30" s="100"/>
      <c r="S30" s="100"/>
      <c r="T30" s="101"/>
      <c r="U30" s="73"/>
      <c r="V30" s="19">
        <f t="shared" si="0"/>
        <v>269</v>
      </c>
      <c r="W30" s="72"/>
    </row>
    <row r="31" spans="1:23">
      <c r="A31" s="55">
        <v>26</v>
      </c>
      <c r="B31" s="56" t="s">
        <v>118</v>
      </c>
      <c r="C31" s="57" t="s">
        <v>22</v>
      </c>
      <c r="D31" s="99"/>
      <c r="E31" s="100"/>
      <c r="F31" s="100">
        <v>36</v>
      </c>
      <c r="G31" s="100">
        <v>32</v>
      </c>
      <c r="H31" s="100">
        <v>26</v>
      </c>
      <c r="I31" s="100">
        <v>38</v>
      </c>
      <c r="J31" s="100">
        <v>24</v>
      </c>
      <c r="K31" s="98">
        <v>12</v>
      </c>
      <c r="L31" s="100">
        <v>31</v>
      </c>
      <c r="M31" s="100">
        <v>19</v>
      </c>
      <c r="N31" s="100"/>
      <c r="O31" s="100">
        <v>18</v>
      </c>
      <c r="P31" s="100">
        <v>28</v>
      </c>
      <c r="Q31" s="100"/>
      <c r="R31" s="100"/>
      <c r="S31" s="100"/>
      <c r="T31" s="101"/>
      <c r="U31" s="73"/>
      <c r="V31" s="19">
        <f t="shared" si="0"/>
        <v>264</v>
      </c>
      <c r="W31" s="72"/>
    </row>
    <row r="32" spans="1:23">
      <c r="A32" s="55">
        <v>27</v>
      </c>
      <c r="B32" s="56" t="s">
        <v>45</v>
      </c>
      <c r="C32" s="57" t="s">
        <v>29</v>
      </c>
      <c r="D32" s="99">
        <v>14</v>
      </c>
      <c r="E32" s="100">
        <v>18</v>
      </c>
      <c r="F32" s="100">
        <v>15</v>
      </c>
      <c r="G32" s="100">
        <v>36</v>
      </c>
      <c r="H32" s="100">
        <v>16</v>
      </c>
      <c r="I32" s="100">
        <v>12</v>
      </c>
      <c r="J32" s="100">
        <v>13</v>
      </c>
      <c r="K32" s="98">
        <v>23</v>
      </c>
      <c r="L32" s="100">
        <v>22</v>
      </c>
      <c r="M32" s="100">
        <v>19</v>
      </c>
      <c r="N32" s="100">
        <v>19</v>
      </c>
      <c r="O32" s="100">
        <v>15</v>
      </c>
      <c r="P32" s="100">
        <v>19</v>
      </c>
      <c r="Q32" s="100">
        <v>14</v>
      </c>
      <c r="R32" s="100"/>
      <c r="S32" s="100"/>
      <c r="T32" s="101"/>
      <c r="U32" s="73"/>
      <c r="V32" s="19">
        <f t="shared" si="0"/>
        <v>255</v>
      </c>
      <c r="W32" s="72"/>
    </row>
    <row r="33" spans="1:23">
      <c r="A33" s="55">
        <v>28</v>
      </c>
      <c r="B33" s="56" t="s">
        <v>119</v>
      </c>
      <c r="C33" s="57" t="s">
        <v>22</v>
      </c>
      <c r="D33" s="99"/>
      <c r="E33" s="100"/>
      <c r="F33" s="100">
        <v>23</v>
      </c>
      <c r="G33" s="100">
        <v>22</v>
      </c>
      <c r="H33" s="100">
        <v>21</v>
      </c>
      <c r="I33" s="100">
        <v>23</v>
      </c>
      <c r="J33" s="100">
        <v>52</v>
      </c>
      <c r="K33" s="98">
        <v>29</v>
      </c>
      <c r="L33" s="100">
        <v>25</v>
      </c>
      <c r="M33" s="100">
        <v>10</v>
      </c>
      <c r="N33" s="100"/>
      <c r="O33" s="100">
        <v>38</v>
      </c>
      <c r="P33" s="100"/>
      <c r="Q33" s="100"/>
      <c r="R33" s="100"/>
      <c r="S33" s="100"/>
      <c r="T33" s="101"/>
      <c r="U33" s="73"/>
      <c r="V33" s="19">
        <f t="shared" si="0"/>
        <v>243</v>
      </c>
      <c r="W33" s="72"/>
    </row>
    <row r="34" spans="1:23">
      <c r="A34" s="55">
        <v>29</v>
      </c>
      <c r="B34" s="56" t="s">
        <v>112</v>
      </c>
      <c r="C34" s="57" t="s">
        <v>29</v>
      </c>
      <c r="D34" s="99"/>
      <c r="E34" s="100">
        <v>34</v>
      </c>
      <c r="F34" s="100"/>
      <c r="G34" s="100"/>
      <c r="H34" s="100"/>
      <c r="I34" s="100"/>
      <c r="J34" s="100">
        <v>68</v>
      </c>
      <c r="K34" s="98"/>
      <c r="L34" s="100">
        <v>53</v>
      </c>
      <c r="M34" s="100">
        <v>29</v>
      </c>
      <c r="N34" s="100"/>
      <c r="O34" s="100"/>
      <c r="P34" s="100"/>
      <c r="Q34" s="100">
        <v>37</v>
      </c>
      <c r="R34" s="100"/>
      <c r="S34" s="100"/>
      <c r="T34" s="101"/>
      <c r="U34" s="73"/>
      <c r="V34" s="19">
        <f t="shared" si="0"/>
        <v>221</v>
      </c>
      <c r="W34" s="72"/>
    </row>
    <row r="35" spans="1:23">
      <c r="A35" s="55">
        <v>30</v>
      </c>
      <c r="B35" s="56" t="s">
        <v>98</v>
      </c>
      <c r="C35" s="57" t="s">
        <v>29</v>
      </c>
      <c r="D35" s="99">
        <v>38</v>
      </c>
      <c r="E35" s="100"/>
      <c r="F35" s="100"/>
      <c r="G35" s="100">
        <v>52</v>
      </c>
      <c r="H35" s="100">
        <v>28</v>
      </c>
      <c r="I35" s="100">
        <v>27</v>
      </c>
      <c r="J35" s="100">
        <v>29</v>
      </c>
      <c r="K35" s="98">
        <v>24</v>
      </c>
      <c r="L35" s="100"/>
      <c r="M35" s="100"/>
      <c r="N35" s="100"/>
      <c r="O35" s="100"/>
      <c r="P35" s="100"/>
      <c r="Q35" s="100"/>
      <c r="R35" s="100"/>
      <c r="S35" s="100"/>
      <c r="T35" s="101"/>
      <c r="U35" s="73"/>
      <c r="V35" s="19">
        <f t="shared" si="0"/>
        <v>198</v>
      </c>
      <c r="W35" s="72"/>
    </row>
    <row r="36" spans="1:23" s="23" customFormat="1" ht="14.25">
      <c r="A36" s="55">
        <v>31</v>
      </c>
      <c r="B36" s="56" t="s">
        <v>120</v>
      </c>
      <c r="C36" s="57" t="s">
        <v>93</v>
      </c>
      <c r="D36" s="99">
        <v>14</v>
      </c>
      <c r="E36" s="100">
        <v>10</v>
      </c>
      <c r="F36" s="100">
        <v>27</v>
      </c>
      <c r="G36" s="100">
        <v>11</v>
      </c>
      <c r="H36" s="100">
        <v>12</v>
      </c>
      <c r="I36" s="100">
        <v>8</v>
      </c>
      <c r="J36" s="100">
        <v>16</v>
      </c>
      <c r="K36" s="98">
        <v>0</v>
      </c>
      <c r="L36" s="100">
        <v>14</v>
      </c>
      <c r="M36" s="100">
        <v>6</v>
      </c>
      <c r="N36" s="100">
        <v>3</v>
      </c>
      <c r="O36" s="100">
        <v>10</v>
      </c>
      <c r="P36" s="100">
        <v>22</v>
      </c>
      <c r="Q36" s="100">
        <v>12</v>
      </c>
      <c r="R36" s="100"/>
      <c r="S36" s="100"/>
      <c r="T36" s="101"/>
      <c r="U36" s="73"/>
      <c r="V36" s="19">
        <f t="shared" si="0"/>
        <v>165</v>
      </c>
    </row>
    <row r="37" spans="1:23">
      <c r="A37" s="55">
        <v>32</v>
      </c>
      <c r="B37" s="56" t="s">
        <v>46</v>
      </c>
      <c r="C37" s="57" t="s">
        <v>33</v>
      </c>
      <c r="D37" s="99">
        <v>22</v>
      </c>
      <c r="E37" s="100"/>
      <c r="F37" s="100"/>
      <c r="G37" s="100">
        <v>18</v>
      </c>
      <c r="H37" s="100">
        <v>32</v>
      </c>
      <c r="I37" s="100"/>
      <c r="J37" s="100">
        <v>32</v>
      </c>
      <c r="K37" s="98">
        <v>6</v>
      </c>
      <c r="L37" s="100">
        <v>29</v>
      </c>
      <c r="M37" s="100"/>
      <c r="N37" s="100"/>
      <c r="O37" s="100"/>
      <c r="P37" s="100"/>
      <c r="Q37" s="100">
        <v>23</v>
      </c>
      <c r="R37" s="100"/>
      <c r="S37" s="100"/>
      <c r="T37" s="101"/>
      <c r="U37" s="73"/>
      <c r="V37" s="19">
        <f t="shared" si="0"/>
        <v>162</v>
      </c>
      <c r="W37" s="72"/>
    </row>
    <row r="38" spans="1:23">
      <c r="A38" s="55">
        <v>33</v>
      </c>
      <c r="B38" s="56" t="s">
        <v>110</v>
      </c>
      <c r="C38" s="57" t="s">
        <v>29</v>
      </c>
      <c r="D38" s="99"/>
      <c r="E38" s="100">
        <v>35</v>
      </c>
      <c r="F38" s="100"/>
      <c r="G38" s="100"/>
      <c r="H38" s="100"/>
      <c r="I38" s="100"/>
      <c r="J38" s="100">
        <v>39</v>
      </c>
      <c r="K38" s="98"/>
      <c r="L38" s="100">
        <v>28</v>
      </c>
      <c r="M38" s="100">
        <v>55</v>
      </c>
      <c r="N38" s="100"/>
      <c r="O38" s="100"/>
      <c r="P38" s="100"/>
      <c r="Q38" s="100"/>
      <c r="R38" s="100"/>
      <c r="S38" s="100"/>
      <c r="T38" s="101"/>
      <c r="U38" s="73"/>
      <c r="V38" s="19">
        <f t="shared" si="0"/>
        <v>157</v>
      </c>
      <c r="W38" s="72"/>
    </row>
    <row r="39" spans="1:23">
      <c r="A39" s="55">
        <v>34</v>
      </c>
      <c r="B39" s="56" t="s">
        <v>126</v>
      </c>
      <c r="C39" s="57" t="s">
        <v>63</v>
      </c>
      <c r="D39" s="99"/>
      <c r="E39" s="100"/>
      <c r="F39" s="100"/>
      <c r="G39" s="100"/>
      <c r="H39" s="100"/>
      <c r="I39" s="100">
        <v>26</v>
      </c>
      <c r="J39" s="100"/>
      <c r="K39" s="98"/>
      <c r="L39" s="100"/>
      <c r="M39" s="100"/>
      <c r="N39" s="100"/>
      <c r="O39" s="100">
        <v>81</v>
      </c>
      <c r="P39" s="100">
        <v>50</v>
      </c>
      <c r="Q39" s="100"/>
      <c r="R39" s="100"/>
      <c r="S39" s="100"/>
      <c r="T39" s="101"/>
      <c r="V39" s="19">
        <f t="shared" si="0"/>
        <v>157</v>
      </c>
      <c r="W39" s="72"/>
    </row>
    <row r="40" spans="1:23">
      <c r="A40" s="55">
        <v>35</v>
      </c>
      <c r="B40" s="56" t="s">
        <v>40</v>
      </c>
      <c r="C40" s="57" t="s">
        <v>33</v>
      </c>
      <c r="D40" s="99">
        <v>22</v>
      </c>
      <c r="E40" s="100"/>
      <c r="F40" s="100"/>
      <c r="G40" s="100">
        <v>19</v>
      </c>
      <c r="H40" s="100"/>
      <c r="I40" s="100">
        <v>28</v>
      </c>
      <c r="J40" s="100">
        <v>53</v>
      </c>
      <c r="K40" s="98"/>
      <c r="L40" s="100">
        <v>34</v>
      </c>
      <c r="M40" s="100"/>
      <c r="N40" s="100"/>
      <c r="O40" s="100"/>
      <c r="P40" s="100"/>
      <c r="Q40" s="100"/>
      <c r="R40" s="100"/>
      <c r="S40" s="100"/>
      <c r="T40" s="101"/>
      <c r="U40" s="73"/>
      <c r="V40" s="19">
        <f t="shared" si="0"/>
        <v>156</v>
      </c>
      <c r="W40" s="72"/>
    </row>
    <row r="41" spans="1:23">
      <c r="A41" s="55">
        <v>36</v>
      </c>
      <c r="B41" s="56" t="s">
        <v>132</v>
      </c>
      <c r="C41" s="57" t="s">
        <v>93</v>
      </c>
      <c r="D41" s="99"/>
      <c r="E41" s="100"/>
      <c r="F41" s="100"/>
      <c r="G41" s="100"/>
      <c r="H41" s="100"/>
      <c r="I41" s="100"/>
      <c r="J41" s="100"/>
      <c r="K41" s="98"/>
      <c r="L41" s="100"/>
      <c r="M41" s="100"/>
      <c r="N41" s="100"/>
      <c r="O41" s="100">
        <v>75</v>
      </c>
      <c r="P41" s="100"/>
      <c r="Q41" s="100"/>
      <c r="R41" s="100"/>
      <c r="S41" s="100"/>
      <c r="T41" s="101"/>
      <c r="V41" s="19">
        <f t="shared" si="0"/>
        <v>75</v>
      </c>
      <c r="W41" s="72"/>
    </row>
    <row r="42" spans="1:23">
      <c r="A42" s="55">
        <v>37</v>
      </c>
      <c r="B42" s="56" t="s">
        <v>131</v>
      </c>
      <c r="C42" s="57" t="s">
        <v>63</v>
      </c>
      <c r="D42" s="99"/>
      <c r="E42" s="100"/>
      <c r="F42" s="100"/>
      <c r="G42" s="100"/>
      <c r="H42" s="100"/>
      <c r="I42" s="100"/>
      <c r="J42" s="100"/>
      <c r="K42" s="98"/>
      <c r="L42" s="100"/>
      <c r="M42" s="100">
        <v>14</v>
      </c>
      <c r="N42" s="100">
        <v>5</v>
      </c>
      <c r="O42" s="100">
        <v>21</v>
      </c>
      <c r="P42" s="100">
        <v>13</v>
      </c>
      <c r="Q42" s="100"/>
      <c r="R42" s="100"/>
      <c r="S42" s="100"/>
      <c r="T42" s="101"/>
      <c r="U42" s="73"/>
      <c r="V42" s="19">
        <f t="shared" si="0"/>
        <v>53</v>
      </c>
      <c r="W42" s="72"/>
    </row>
    <row r="43" spans="1:23">
      <c r="A43" s="55">
        <v>38</v>
      </c>
      <c r="B43" s="56" t="s">
        <v>92</v>
      </c>
      <c r="C43" s="57" t="s">
        <v>93</v>
      </c>
      <c r="D43" s="99" t="s">
        <v>94</v>
      </c>
      <c r="E43" s="100">
        <v>34</v>
      </c>
      <c r="F43" s="100">
        <v>12</v>
      </c>
      <c r="G43" s="100">
        <v>6</v>
      </c>
      <c r="H43" s="100" t="s">
        <v>94</v>
      </c>
      <c r="I43" s="100" t="s">
        <v>94</v>
      </c>
      <c r="J43" s="100" t="s">
        <v>94</v>
      </c>
      <c r="K43" s="98" t="s">
        <v>94</v>
      </c>
      <c r="L43" s="100" t="s">
        <v>94</v>
      </c>
      <c r="M43" s="100" t="s">
        <v>94</v>
      </c>
      <c r="N43" s="100" t="s">
        <v>94</v>
      </c>
      <c r="O43" s="100" t="s">
        <v>94</v>
      </c>
      <c r="P43" s="100" t="s">
        <v>94</v>
      </c>
      <c r="Q43" s="100" t="s">
        <v>94</v>
      </c>
      <c r="R43" s="100" t="s">
        <v>94</v>
      </c>
      <c r="S43" s="100" t="s">
        <v>94</v>
      </c>
      <c r="T43" s="101" t="s">
        <v>94</v>
      </c>
      <c r="U43" s="73"/>
      <c r="V43" s="19">
        <f t="shared" si="0"/>
        <v>52</v>
      </c>
      <c r="W43" s="72"/>
    </row>
    <row r="44" spans="1:23">
      <c r="A44" s="55">
        <v>39</v>
      </c>
      <c r="B44" s="56" t="s">
        <v>111</v>
      </c>
      <c r="C44" s="57" t="s">
        <v>29</v>
      </c>
      <c r="D44" s="99"/>
      <c r="E44" s="100">
        <v>34</v>
      </c>
      <c r="F44" s="100"/>
      <c r="G44" s="100"/>
      <c r="H44" s="100"/>
      <c r="I44" s="100"/>
      <c r="J44" s="100"/>
      <c r="K44" s="98"/>
      <c r="L44" s="100"/>
      <c r="M44" s="100">
        <v>10</v>
      </c>
      <c r="N44" s="100"/>
      <c r="O44" s="100"/>
      <c r="P44" s="100"/>
      <c r="Q44" s="100"/>
      <c r="R44" s="100"/>
      <c r="S44" s="100"/>
      <c r="T44" s="101"/>
      <c r="U44" s="73"/>
      <c r="V44" s="19">
        <f t="shared" si="0"/>
        <v>44</v>
      </c>
      <c r="W44" s="72"/>
    </row>
    <row r="45" spans="1:23">
      <c r="A45" s="55">
        <v>40</v>
      </c>
      <c r="B45" s="56" t="s">
        <v>123</v>
      </c>
      <c r="C45" s="57" t="s">
        <v>33</v>
      </c>
      <c r="D45" s="99"/>
      <c r="E45" s="100"/>
      <c r="F45" s="100"/>
      <c r="G45" s="100">
        <v>37</v>
      </c>
      <c r="H45" s="100"/>
      <c r="I45" s="100"/>
      <c r="J45" s="100"/>
      <c r="K45" s="98"/>
      <c r="L45" s="100"/>
      <c r="M45" s="100"/>
      <c r="N45" s="100"/>
      <c r="O45" s="100"/>
      <c r="P45" s="100"/>
      <c r="Q45" s="100"/>
      <c r="R45" s="100"/>
      <c r="S45" s="100"/>
      <c r="T45" s="101"/>
      <c r="U45" s="73"/>
      <c r="V45" s="19">
        <f t="shared" si="0"/>
        <v>37</v>
      </c>
    </row>
    <row r="46" spans="1:23">
      <c r="A46" s="55">
        <v>41</v>
      </c>
      <c r="B46" s="56" t="s">
        <v>134</v>
      </c>
      <c r="C46" s="57" t="s">
        <v>22</v>
      </c>
      <c r="D46" s="99"/>
      <c r="E46" s="100"/>
      <c r="F46" s="100"/>
      <c r="G46" s="100"/>
      <c r="H46" s="100"/>
      <c r="I46" s="100"/>
      <c r="J46" s="100"/>
      <c r="K46" s="98"/>
      <c r="L46" s="100"/>
      <c r="M46" s="100"/>
      <c r="N46" s="100"/>
      <c r="O46" s="100"/>
      <c r="P46" s="100"/>
      <c r="Q46" s="100">
        <v>34</v>
      </c>
      <c r="R46" s="100"/>
      <c r="S46" s="100"/>
      <c r="T46" s="101"/>
      <c r="V46" s="19">
        <f t="shared" si="0"/>
        <v>34</v>
      </c>
    </row>
    <row r="47" spans="1:23">
      <c r="A47" s="55">
        <v>42</v>
      </c>
      <c r="B47" s="56" t="s">
        <v>128</v>
      </c>
      <c r="C47" s="57" t="s">
        <v>22</v>
      </c>
      <c r="D47" s="99"/>
      <c r="E47" s="100"/>
      <c r="F47" s="100"/>
      <c r="G47" s="100"/>
      <c r="H47" s="100"/>
      <c r="I47" s="100"/>
      <c r="J47" s="100">
        <v>8</v>
      </c>
      <c r="K47" s="98"/>
      <c r="L47" s="100"/>
      <c r="M47" s="100"/>
      <c r="N47" s="100"/>
      <c r="O47" s="100"/>
      <c r="P47" s="100"/>
      <c r="Q47" s="100">
        <v>13</v>
      </c>
      <c r="R47" s="100"/>
      <c r="S47" s="100"/>
      <c r="T47" s="101"/>
      <c r="V47" s="19">
        <f t="shared" si="0"/>
        <v>21</v>
      </c>
    </row>
    <row r="48" spans="1:23">
      <c r="A48" s="93">
        <v>43</v>
      </c>
      <c r="B48" s="58" t="s">
        <v>121</v>
      </c>
      <c r="C48" s="59" t="s">
        <v>93</v>
      </c>
      <c r="D48" s="103"/>
      <c r="E48" s="104"/>
      <c r="F48" s="104">
        <v>12</v>
      </c>
      <c r="G48" s="104"/>
      <c r="H48" s="104"/>
      <c r="I48" s="104"/>
      <c r="J48" s="104"/>
      <c r="K48" s="102"/>
      <c r="L48" s="104"/>
      <c r="M48" s="104"/>
      <c r="N48" s="104"/>
      <c r="O48" s="104"/>
      <c r="P48" s="104"/>
      <c r="Q48" s="104"/>
      <c r="R48" s="104"/>
      <c r="S48" s="104"/>
      <c r="T48" s="105"/>
      <c r="U48" s="73"/>
      <c r="V48" s="22">
        <f t="shared" si="0"/>
        <v>12</v>
      </c>
    </row>
  </sheetData>
  <sortState ref="B6:V48">
    <sortCondition descending="1" ref="V6:V48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zoomScale="120" zoomScaleNormal="120" workbookViewId="0">
      <selection activeCell="J19" sqref="J19"/>
    </sheetView>
  </sheetViews>
  <sheetFormatPr defaultRowHeight="15"/>
  <cols>
    <col min="1" max="1" width="4" style="1" customWidth="1"/>
    <col min="2" max="2" width="20.5703125" style="1" customWidth="1"/>
    <col min="3" max="3" width="10.42578125" style="1" customWidth="1"/>
    <col min="4" max="20" width="4.42578125" style="38" customWidth="1"/>
    <col min="21" max="21" width="1.85546875" style="1" customWidth="1"/>
    <col min="22" max="22" width="5.5703125" style="1" customWidth="1"/>
    <col min="23" max="16384" width="9.140625" style="1"/>
  </cols>
  <sheetData>
    <row r="1" spans="1:26" ht="22.5">
      <c r="A1" s="4" t="s">
        <v>49</v>
      </c>
      <c r="B1" s="3"/>
      <c r="C1" s="3"/>
      <c r="D1" s="24"/>
      <c r="E1" s="24"/>
      <c r="F1" s="24"/>
      <c r="G1" s="24"/>
      <c r="H1" s="24"/>
      <c r="I1" s="24"/>
      <c r="J1" s="24" t="s">
        <v>0</v>
      </c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3"/>
      <c r="Z1" s="3"/>
    </row>
    <row r="3" spans="1:26" s="9" customFormat="1" ht="12.75">
      <c r="A3" s="8" t="s">
        <v>56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6" s="9" customFormat="1" ht="12.75"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26" s="9" customFormat="1" ht="36">
      <c r="A5" s="11" t="s">
        <v>1</v>
      </c>
      <c r="B5" s="12" t="s">
        <v>2</v>
      </c>
      <c r="C5" s="12" t="s">
        <v>3</v>
      </c>
      <c r="D5" s="26" t="s">
        <v>4</v>
      </c>
      <c r="E5" s="26" t="s">
        <v>9</v>
      </c>
      <c r="F5" s="26" t="s">
        <v>5</v>
      </c>
      <c r="G5" s="26" t="s">
        <v>8</v>
      </c>
      <c r="H5" s="26" t="s">
        <v>7</v>
      </c>
      <c r="I5" s="26" t="s">
        <v>50</v>
      </c>
      <c r="J5" s="26" t="s">
        <v>6</v>
      </c>
      <c r="K5" s="26" t="s">
        <v>10</v>
      </c>
      <c r="L5" s="26" t="s">
        <v>12</v>
      </c>
      <c r="M5" s="26" t="s">
        <v>15</v>
      </c>
      <c r="N5" s="26" t="s">
        <v>51</v>
      </c>
      <c r="O5" s="26" t="s">
        <v>13</v>
      </c>
      <c r="P5" s="26" t="s">
        <v>52</v>
      </c>
      <c r="Q5" s="26" t="s">
        <v>16</v>
      </c>
      <c r="R5" s="26" t="s">
        <v>11</v>
      </c>
      <c r="S5" s="26" t="s">
        <v>17</v>
      </c>
      <c r="T5" s="26" t="s">
        <v>14</v>
      </c>
      <c r="U5" s="13"/>
      <c r="V5" s="63" t="s">
        <v>18</v>
      </c>
    </row>
    <row r="6" spans="1:26" s="9" customFormat="1" ht="12.75" customHeight="1">
      <c r="A6" s="14">
        <v>1</v>
      </c>
      <c r="B6" s="15" t="s">
        <v>102</v>
      </c>
      <c r="C6" s="41" t="s">
        <v>63</v>
      </c>
      <c r="D6" s="14">
        <v>16</v>
      </c>
      <c r="E6" s="60">
        <v>20</v>
      </c>
      <c r="F6" s="62">
        <v>36</v>
      </c>
      <c r="G6" s="62">
        <v>50</v>
      </c>
      <c r="H6" s="60">
        <v>19</v>
      </c>
      <c r="I6" s="60">
        <v>23</v>
      </c>
      <c r="J6" s="62">
        <v>50</v>
      </c>
      <c r="K6" s="27">
        <v>50</v>
      </c>
      <c r="L6" s="62">
        <v>79</v>
      </c>
      <c r="M6" s="62">
        <v>37</v>
      </c>
      <c r="N6" s="60">
        <v>44</v>
      </c>
      <c r="O6" s="60">
        <v>46</v>
      </c>
      <c r="P6" s="60">
        <v>7</v>
      </c>
      <c r="Q6" s="62">
        <v>50</v>
      </c>
      <c r="R6" s="60"/>
      <c r="S6" s="60"/>
      <c r="T6" s="71"/>
      <c r="U6" s="12"/>
      <c r="V6" s="16">
        <f t="shared" ref="V6:V16" si="0">SUM(D6:T6)</f>
        <v>527</v>
      </c>
    </row>
    <row r="7" spans="1:26" s="9" customFormat="1" ht="12.75" customHeight="1">
      <c r="A7" s="17">
        <v>2</v>
      </c>
      <c r="B7" s="18" t="s">
        <v>100</v>
      </c>
      <c r="C7" s="46" t="s">
        <v>101</v>
      </c>
      <c r="D7" s="78">
        <v>52</v>
      </c>
      <c r="E7" s="61">
        <v>31</v>
      </c>
      <c r="F7" s="33"/>
      <c r="G7" s="33">
        <v>20</v>
      </c>
      <c r="H7" s="61">
        <v>26</v>
      </c>
      <c r="I7" s="61">
        <v>42</v>
      </c>
      <c r="J7" s="33">
        <v>42</v>
      </c>
      <c r="K7" s="61">
        <v>58</v>
      </c>
      <c r="L7" s="33">
        <v>25</v>
      </c>
      <c r="M7" s="33">
        <v>21</v>
      </c>
      <c r="N7" s="61">
        <v>50</v>
      </c>
      <c r="O7" s="61">
        <v>47</v>
      </c>
      <c r="P7" s="61">
        <v>42</v>
      </c>
      <c r="Q7" s="33">
        <v>48</v>
      </c>
      <c r="R7" s="33"/>
      <c r="S7" s="33"/>
      <c r="T7" s="70"/>
      <c r="U7" s="12"/>
      <c r="V7" s="19">
        <f t="shared" si="0"/>
        <v>504</v>
      </c>
    </row>
    <row r="8" spans="1:26" s="9" customFormat="1" ht="12.75" customHeight="1">
      <c r="A8" s="17">
        <v>3</v>
      </c>
      <c r="B8" s="18" t="s">
        <v>103</v>
      </c>
      <c r="C8" s="46" t="s">
        <v>34</v>
      </c>
      <c r="D8" s="17">
        <v>11</v>
      </c>
      <c r="E8" s="29">
        <v>20</v>
      </c>
      <c r="F8" s="29">
        <v>17</v>
      </c>
      <c r="G8" s="29">
        <v>22</v>
      </c>
      <c r="H8" s="29">
        <v>13</v>
      </c>
      <c r="I8" s="29">
        <v>17</v>
      </c>
      <c r="J8" s="29">
        <v>15</v>
      </c>
      <c r="K8" s="30">
        <v>11</v>
      </c>
      <c r="L8" s="29">
        <v>11</v>
      </c>
      <c r="M8" s="29">
        <v>13</v>
      </c>
      <c r="N8" s="29">
        <v>18</v>
      </c>
      <c r="O8" s="29">
        <v>0</v>
      </c>
      <c r="P8" s="29">
        <v>0</v>
      </c>
      <c r="Q8" s="29">
        <v>22</v>
      </c>
      <c r="R8" s="29"/>
      <c r="S8" s="29"/>
      <c r="T8" s="31"/>
      <c r="U8" s="12"/>
      <c r="V8" s="19">
        <f t="shared" si="0"/>
        <v>190</v>
      </c>
    </row>
    <row r="9" spans="1:26" s="9" customFormat="1" ht="12.75" customHeight="1">
      <c r="A9" s="17">
        <v>4</v>
      </c>
      <c r="B9" s="18" t="s">
        <v>104</v>
      </c>
      <c r="C9" s="46" t="s">
        <v>34</v>
      </c>
      <c r="D9" s="17">
        <v>4</v>
      </c>
      <c r="E9" s="29"/>
      <c r="F9" s="29">
        <v>14</v>
      </c>
      <c r="G9" s="29"/>
      <c r="H9" s="29">
        <v>7</v>
      </c>
      <c r="I9" s="29"/>
      <c r="J9" s="29">
        <v>4</v>
      </c>
      <c r="K9" s="30"/>
      <c r="L9" s="29">
        <v>16</v>
      </c>
      <c r="M9" s="29">
        <v>10</v>
      </c>
      <c r="N9" s="29"/>
      <c r="O9" s="29"/>
      <c r="P9" s="29">
        <v>2</v>
      </c>
      <c r="Q9" s="29">
        <v>25</v>
      </c>
      <c r="R9" s="29"/>
      <c r="S9" s="29"/>
      <c r="T9" s="31"/>
      <c r="U9" s="12"/>
      <c r="V9" s="19">
        <f t="shared" si="0"/>
        <v>82</v>
      </c>
    </row>
    <row r="10" spans="1:26" s="9" customFormat="1" ht="12.75" customHeight="1">
      <c r="A10" s="17">
        <v>5</v>
      </c>
      <c r="B10" s="43" t="s">
        <v>127</v>
      </c>
      <c r="C10" s="45" t="s">
        <v>22</v>
      </c>
      <c r="D10" s="17">
        <v>2</v>
      </c>
      <c r="E10" s="29">
        <v>2</v>
      </c>
      <c r="F10" s="29">
        <v>0</v>
      </c>
      <c r="G10" s="29">
        <v>3</v>
      </c>
      <c r="H10" s="29"/>
      <c r="I10" s="29">
        <v>0</v>
      </c>
      <c r="J10" s="29">
        <v>6</v>
      </c>
      <c r="K10" s="30">
        <v>27</v>
      </c>
      <c r="L10" s="29"/>
      <c r="M10" s="29">
        <v>12</v>
      </c>
      <c r="N10" s="29">
        <v>0</v>
      </c>
      <c r="O10" s="29">
        <v>3</v>
      </c>
      <c r="P10" s="29">
        <v>3</v>
      </c>
      <c r="Q10" s="29">
        <v>0</v>
      </c>
      <c r="R10" s="29"/>
      <c r="S10" s="29"/>
      <c r="T10" s="31"/>
      <c r="U10" s="12"/>
      <c r="V10" s="19">
        <f t="shared" si="0"/>
        <v>58</v>
      </c>
    </row>
    <row r="11" spans="1:26" s="9" customFormat="1" ht="12.75" customHeight="1">
      <c r="A11" s="17">
        <v>6</v>
      </c>
      <c r="B11" s="18" t="s">
        <v>130</v>
      </c>
      <c r="C11" s="46" t="s">
        <v>22</v>
      </c>
      <c r="D11" s="17"/>
      <c r="E11" s="29"/>
      <c r="F11" s="29"/>
      <c r="G11" s="29"/>
      <c r="H11" s="29"/>
      <c r="I11" s="29"/>
      <c r="J11" s="29"/>
      <c r="K11" s="30"/>
      <c r="L11" s="29">
        <v>16</v>
      </c>
      <c r="M11" s="29"/>
      <c r="N11" s="29"/>
      <c r="O11" s="29"/>
      <c r="P11" s="29"/>
      <c r="Q11" s="29">
        <v>15</v>
      </c>
      <c r="R11" s="29"/>
      <c r="S11" s="29"/>
      <c r="T11" s="31"/>
      <c r="U11" s="12"/>
      <c r="V11" s="19">
        <f t="shared" si="0"/>
        <v>31</v>
      </c>
    </row>
    <row r="12" spans="1:26" s="9" customFormat="1" ht="12.75" customHeight="1">
      <c r="A12" s="17">
        <v>7</v>
      </c>
      <c r="B12" s="18" t="s">
        <v>124</v>
      </c>
      <c r="C12" s="46" t="s">
        <v>33</v>
      </c>
      <c r="D12" s="17"/>
      <c r="E12" s="29"/>
      <c r="F12" s="29"/>
      <c r="G12" s="29">
        <v>25</v>
      </c>
      <c r="H12" s="29"/>
      <c r="I12" s="29"/>
      <c r="J12" s="29"/>
      <c r="K12" s="30"/>
      <c r="L12" s="29"/>
      <c r="M12" s="29"/>
      <c r="N12" s="29"/>
      <c r="O12" s="29"/>
      <c r="P12" s="29"/>
      <c r="Q12" s="29"/>
      <c r="R12" s="29"/>
      <c r="S12" s="29"/>
      <c r="T12" s="31"/>
      <c r="U12" s="12"/>
      <c r="V12" s="19">
        <f t="shared" si="0"/>
        <v>25</v>
      </c>
    </row>
    <row r="13" spans="1:26" s="9" customFormat="1" ht="12.75" customHeight="1">
      <c r="A13" s="17">
        <v>8</v>
      </c>
      <c r="B13" s="18" t="s">
        <v>105</v>
      </c>
      <c r="C13" s="46" t="s">
        <v>34</v>
      </c>
      <c r="D13" s="17">
        <v>2</v>
      </c>
      <c r="E13" s="29"/>
      <c r="F13" s="29">
        <v>8</v>
      </c>
      <c r="G13" s="29"/>
      <c r="H13" s="29">
        <v>10</v>
      </c>
      <c r="I13" s="29"/>
      <c r="J13" s="29">
        <v>4</v>
      </c>
      <c r="K13" s="30"/>
      <c r="L13" s="29"/>
      <c r="M13" s="29">
        <v>0</v>
      </c>
      <c r="N13" s="29"/>
      <c r="O13" s="29"/>
      <c r="P13" s="29"/>
      <c r="Q13" s="29"/>
      <c r="R13" s="29"/>
      <c r="S13" s="29"/>
      <c r="T13" s="31"/>
      <c r="U13" s="12"/>
      <c r="V13" s="19">
        <f t="shared" si="0"/>
        <v>24</v>
      </c>
    </row>
    <row r="14" spans="1:26" s="9" customFormat="1" ht="12.75" customHeight="1">
      <c r="A14" s="17">
        <v>9</v>
      </c>
      <c r="B14" s="18" t="s">
        <v>125</v>
      </c>
      <c r="C14" s="46" t="s">
        <v>34</v>
      </c>
      <c r="D14" s="17"/>
      <c r="E14" s="29"/>
      <c r="F14" s="29"/>
      <c r="G14" s="29"/>
      <c r="H14" s="29">
        <v>18</v>
      </c>
      <c r="I14" s="29"/>
      <c r="J14" s="29"/>
      <c r="K14" s="30"/>
      <c r="L14" s="29"/>
      <c r="M14" s="29"/>
      <c r="N14" s="29"/>
      <c r="O14" s="29"/>
      <c r="P14" s="29"/>
      <c r="Q14" s="29"/>
      <c r="R14" s="29"/>
      <c r="S14" s="29"/>
      <c r="T14" s="31"/>
      <c r="U14" s="12"/>
      <c r="V14" s="19">
        <f t="shared" si="0"/>
        <v>18</v>
      </c>
    </row>
    <row r="15" spans="1:26" s="9" customFormat="1" ht="12.75" customHeight="1">
      <c r="A15" s="17">
        <v>10</v>
      </c>
      <c r="B15" s="18" t="s">
        <v>133</v>
      </c>
      <c r="C15" s="46" t="s">
        <v>101</v>
      </c>
      <c r="D15" s="17"/>
      <c r="E15" s="29"/>
      <c r="F15" s="29"/>
      <c r="G15" s="29"/>
      <c r="H15" s="29"/>
      <c r="I15" s="29"/>
      <c r="J15" s="29"/>
      <c r="K15" s="30"/>
      <c r="L15" s="29"/>
      <c r="M15" s="29"/>
      <c r="N15" s="29"/>
      <c r="O15" s="29"/>
      <c r="P15" s="29">
        <v>3</v>
      </c>
      <c r="Q15" s="29">
        <v>2</v>
      </c>
      <c r="R15" s="29"/>
      <c r="S15" s="29"/>
      <c r="T15" s="31"/>
      <c r="U15" s="12"/>
      <c r="V15" s="19">
        <f t="shared" si="0"/>
        <v>5</v>
      </c>
    </row>
    <row r="16" spans="1:26" ht="12.75" customHeight="1">
      <c r="A16" s="20">
        <v>11</v>
      </c>
      <c r="B16" s="21" t="s">
        <v>106</v>
      </c>
      <c r="C16" s="48" t="s">
        <v>34</v>
      </c>
      <c r="D16" s="20">
        <v>0</v>
      </c>
      <c r="E16" s="34"/>
      <c r="F16" s="34">
        <v>3</v>
      </c>
      <c r="G16" s="34"/>
      <c r="H16" s="34"/>
      <c r="I16" s="34"/>
      <c r="J16" s="34"/>
      <c r="K16" s="35"/>
      <c r="L16" s="34"/>
      <c r="M16" s="34"/>
      <c r="N16" s="64"/>
      <c r="O16" s="34"/>
      <c r="P16" s="34"/>
      <c r="Q16" s="34"/>
      <c r="R16" s="34"/>
      <c r="S16" s="34"/>
      <c r="T16" s="36"/>
      <c r="U16" s="12"/>
      <c r="V16" s="22">
        <f t="shared" si="0"/>
        <v>3</v>
      </c>
    </row>
  </sheetData>
  <sortState ref="B6:V16">
    <sortCondition descending="1" ref="V6:V16"/>
  </sortState>
  <pageMargins left="0" right="0" top="0" bottom="0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2"/>
  <sheetViews>
    <sheetView tabSelected="1" topLeftCell="A28" workbookViewId="0">
      <selection activeCell="Y19" sqref="Y19"/>
    </sheetView>
  </sheetViews>
  <sheetFormatPr defaultRowHeight="15"/>
  <cols>
    <col min="1" max="1" width="3.5703125" style="1" customWidth="1"/>
    <col min="2" max="2" width="21.42578125" style="1" customWidth="1"/>
    <col min="3" max="3" width="9.85546875" style="1" customWidth="1"/>
    <col min="4" max="20" width="4.28515625" style="38" customWidth="1"/>
    <col min="21" max="21" width="2.42578125" style="38" customWidth="1"/>
    <col min="22" max="22" width="5" style="38" customWidth="1"/>
    <col min="23" max="16384" width="9.140625" style="1"/>
  </cols>
  <sheetData>
    <row r="1" spans="1:22" ht="22.5">
      <c r="A1" s="4" t="s">
        <v>49</v>
      </c>
      <c r="B1" s="3"/>
      <c r="C1" s="3"/>
      <c r="D1" s="24"/>
      <c r="E1" s="24"/>
      <c r="F1" s="24" t="s">
        <v>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3" spans="1:22">
      <c r="A3" s="23" t="s">
        <v>57</v>
      </c>
      <c r="B3" s="9"/>
      <c r="C3" s="9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>
      <c r="A4" s="9"/>
      <c r="B4" s="9"/>
      <c r="C4" s="9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36">
      <c r="A5" s="11" t="s">
        <v>1</v>
      </c>
      <c r="B5" s="12" t="s">
        <v>2</v>
      </c>
      <c r="C5" s="12" t="s">
        <v>3</v>
      </c>
      <c r="D5" s="26" t="s">
        <v>4</v>
      </c>
      <c r="E5" s="26" t="s">
        <v>9</v>
      </c>
      <c r="F5" s="26" t="s">
        <v>5</v>
      </c>
      <c r="G5" s="26" t="s">
        <v>8</v>
      </c>
      <c r="H5" s="26" t="s">
        <v>7</v>
      </c>
      <c r="I5" s="26" t="s">
        <v>50</v>
      </c>
      <c r="J5" s="26" t="s">
        <v>6</v>
      </c>
      <c r="K5" s="26" t="s">
        <v>10</v>
      </c>
      <c r="L5" s="26" t="s">
        <v>12</v>
      </c>
      <c r="M5" s="26" t="s">
        <v>15</v>
      </c>
      <c r="N5" s="26" t="s">
        <v>51</v>
      </c>
      <c r="O5" s="26" t="s">
        <v>13</v>
      </c>
      <c r="P5" s="26" t="s">
        <v>52</v>
      </c>
      <c r="Q5" s="26" t="s">
        <v>16</v>
      </c>
      <c r="R5" s="26" t="s">
        <v>11</v>
      </c>
      <c r="S5" s="26" t="s">
        <v>17</v>
      </c>
      <c r="T5" s="26" t="s">
        <v>14</v>
      </c>
      <c r="U5" s="26"/>
      <c r="V5" s="39" t="s">
        <v>18</v>
      </c>
    </row>
    <row r="6" spans="1:22">
      <c r="A6" s="14">
        <v>1</v>
      </c>
      <c r="B6" s="15" t="s">
        <v>59</v>
      </c>
      <c r="C6" s="41" t="s">
        <v>29</v>
      </c>
      <c r="D6" s="79">
        <v>2</v>
      </c>
      <c r="E6" s="60"/>
      <c r="F6" s="60">
        <v>1</v>
      </c>
      <c r="G6" s="60">
        <v>1</v>
      </c>
      <c r="H6" s="60"/>
      <c r="I6" s="60">
        <v>1</v>
      </c>
      <c r="J6" s="60">
        <v>2</v>
      </c>
      <c r="K6" s="27">
        <v>2</v>
      </c>
      <c r="L6" s="60">
        <v>2</v>
      </c>
      <c r="M6" s="60">
        <v>2</v>
      </c>
      <c r="N6" s="62">
        <v>4</v>
      </c>
      <c r="O6" s="60"/>
      <c r="P6" s="60"/>
      <c r="Q6" s="60">
        <v>2</v>
      </c>
      <c r="R6" s="60"/>
      <c r="S6" s="60"/>
      <c r="T6" s="71"/>
      <c r="U6" s="25"/>
      <c r="V6" s="28">
        <f t="shared" ref="V6:V40" si="0">SUM(D6:T6)</f>
        <v>19</v>
      </c>
    </row>
    <row r="7" spans="1:22">
      <c r="A7" s="17">
        <v>2</v>
      </c>
      <c r="B7" s="18" t="s">
        <v>19</v>
      </c>
      <c r="C7" s="46" t="s">
        <v>63</v>
      </c>
      <c r="D7" s="80"/>
      <c r="E7" s="29">
        <v>2</v>
      </c>
      <c r="F7" s="29"/>
      <c r="G7" s="29">
        <v>1</v>
      </c>
      <c r="H7" s="29">
        <v>1</v>
      </c>
      <c r="I7" s="29">
        <v>1</v>
      </c>
      <c r="J7" s="29">
        <v>1</v>
      </c>
      <c r="K7" s="30">
        <v>3</v>
      </c>
      <c r="L7" s="29">
        <v>1</v>
      </c>
      <c r="M7" s="29">
        <v>1</v>
      </c>
      <c r="N7" s="29"/>
      <c r="O7" s="29">
        <v>2</v>
      </c>
      <c r="P7" s="29"/>
      <c r="Q7" s="29"/>
      <c r="R7" s="29"/>
      <c r="S7" s="29"/>
      <c r="T7" s="31"/>
      <c r="U7" s="25"/>
      <c r="V7" s="32">
        <f t="shared" si="0"/>
        <v>13</v>
      </c>
    </row>
    <row r="8" spans="1:22">
      <c r="A8" s="17">
        <v>3</v>
      </c>
      <c r="B8" s="18" t="s">
        <v>60</v>
      </c>
      <c r="C8" s="46" t="s">
        <v>29</v>
      </c>
      <c r="D8" s="80">
        <v>1</v>
      </c>
      <c r="E8" s="29">
        <v>2</v>
      </c>
      <c r="F8" s="29"/>
      <c r="G8" s="29">
        <v>1</v>
      </c>
      <c r="H8" s="29"/>
      <c r="I8" s="29"/>
      <c r="J8" s="29">
        <v>1</v>
      </c>
      <c r="K8" s="30">
        <v>1</v>
      </c>
      <c r="L8" s="29">
        <v>1</v>
      </c>
      <c r="M8" s="29"/>
      <c r="N8" s="29"/>
      <c r="O8" s="29">
        <v>1</v>
      </c>
      <c r="P8" s="29">
        <v>1</v>
      </c>
      <c r="Q8" s="29"/>
      <c r="R8" s="29"/>
      <c r="S8" s="29"/>
      <c r="T8" s="31"/>
      <c r="U8" s="25"/>
      <c r="V8" s="32">
        <f t="shared" si="0"/>
        <v>9</v>
      </c>
    </row>
    <row r="9" spans="1:22">
      <c r="A9" s="17">
        <v>4</v>
      </c>
      <c r="B9" s="18" t="s">
        <v>73</v>
      </c>
      <c r="C9" s="46" t="s">
        <v>63</v>
      </c>
      <c r="D9" s="80">
        <v>1</v>
      </c>
      <c r="E9" s="29"/>
      <c r="F9" s="29">
        <v>1</v>
      </c>
      <c r="G9" s="29">
        <v>1</v>
      </c>
      <c r="H9" s="29"/>
      <c r="I9" s="29"/>
      <c r="J9" s="29"/>
      <c r="K9" s="30">
        <v>1</v>
      </c>
      <c r="L9" s="29"/>
      <c r="M9" s="29">
        <v>1</v>
      </c>
      <c r="N9" s="33">
        <v>1</v>
      </c>
      <c r="O9" s="29">
        <v>1</v>
      </c>
      <c r="P9" s="29"/>
      <c r="Q9" s="29">
        <v>2</v>
      </c>
      <c r="R9" s="29"/>
      <c r="S9" s="29"/>
      <c r="T9" s="31"/>
      <c r="U9" s="25"/>
      <c r="V9" s="32">
        <f t="shared" si="0"/>
        <v>9</v>
      </c>
    </row>
    <row r="10" spans="1:22">
      <c r="A10" s="17">
        <v>5</v>
      </c>
      <c r="B10" s="18" t="s">
        <v>67</v>
      </c>
      <c r="C10" s="46" t="s">
        <v>33</v>
      </c>
      <c r="D10" s="80"/>
      <c r="E10" s="29"/>
      <c r="F10" s="29"/>
      <c r="G10" s="29"/>
      <c r="H10" s="29">
        <v>1</v>
      </c>
      <c r="I10" s="29"/>
      <c r="J10" s="29">
        <v>1</v>
      </c>
      <c r="K10" s="30"/>
      <c r="L10" s="29">
        <v>1</v>
      </c>
      <c r="M10" s="29"/>
      <c r="N10" s="29"/>
      <c r="O10" s="29"/>
      <c r="P10" s="29">
        <v>1</v>
      </c>
      <c r="Q10" s="29">
        <v>2</v>
      </c>
      <c r="R10" s="29"/>
      <c r="S10" s="29"/>
      <c r="T10" s="31"/>
      <c r="U10" s="25"/>
      <c r="V10" s="32">
        <f t="shared" si="0"/>
        <v>6</v>
      </c>
    </row>
    <row r="11" spans="1:22">
      <c r="A11" s="17">
        <v>6</v>
      </c>
      <c r="B11" s="18" t="s">
        <v>27</v>
      </c>
      <c r="C11" s="46" t="s">
        <v>20</v>
      </c>
      <c r="D11" s="80">
        <v>2</v>
      </c>
      <c r="E11" s="29">
        <v>1</v>
      </c>
      <c r="F11" s="29"/>
      <c r="G11" s="29">
        <v>1</v>
      </c>
      <c r="H11" s="29"/>
      <c r="I11" s="29"/>
      <c r="J11" s="29">
        <v>1</v>
      </c>
      <c r="K11" s="30"/>
      <c r="L11" s="29"/>
      <c r="M11" s="29"/>
      <c r="N11" s="29"/>
      <c r="O11" s="29"/>
      <c r="P11" s="29"/>
      <c r="Q11" s="29">
        <v>1</v>
      </c>
      <c r="R11" s="29"/>
      <c r="S11" s="29"/>
      <c r="T11" s="31"/>
      <c r="U11" s="25"/>
      <c r="V11" s="32">
        <f t="shared" si="0"/>
        <v>6</v>
      </c>
    </row>
    <row r="12" spans="1:22">
      <c r="A12" s="17">
        <v>7</v>
      </c>
      <c r="B12" s="18" t="s">
        <v>66</v>
      </c>
      <c r="C12" s="46" t="s">
        <v>20</v>
      </c>
      <c r="D12" s="80">
        <v>1</v>
      </c>
      <c r="E12" s="29"/>
      <c r="F12" s="29"/>
      <c r="G12" s="29"/>
      <c r="H12" s="29"/>
      <c r="I12" s="29"/>
      <c r="J12" s="29"/>
      <c r="K12" s="30">
        <v>1</v>
      </c>
      <c r="L12" s="29"/>
      <c r="M12" s="29"/>
      <c r="N12" s="29">
        <v>1</v>
      </c>
      <c r="O12" s="29">
        <v>1</v>
      </c>
      <c r="P12" s="29"/>
      <c r="Q12" s="29">
        <v>1</v>
      </c>
      <c r="R12" s="29"/>
      <c r="S12" s="29"/>
      <c r="T12" s="31"/>
      <c r="U12" s="25"/>
      <c r="V12" s="32">
        <f t="shared" si="0"/>
        <v>5</v>
      </c>
    </row>
    <row r="13" spans="1:22">
      <c r="A13" s="17">
        <v>8</v>
      </c>
      <c r="B13" s="18" t="s">
        <v>58</v>
      </c>
      <c r="C13" s="46" t="s">
        <v>20</v>
      </c>
      <c r="D13" s="81">
        <v>3</v>
      </c>
      <c r="E13" s="33"/>
      <c r="F13" s="33">
        <v>1</v>
      </c>
      <c r="G13" s="33"/>
      <c r="H13" s="33"/>
      <c r="I13" s="33"/>
      <c r="J13" s="33"/>
      <c r="K13" s="30"/>
      <c r="L13" s="33"/>
      <c r="M13" s="33"/>
      <c r="N13" s="33"/>
      <c r="O13" s="33"/>
      <c r="P13" s="33"/>
      <c r="Q13" s="33"/>
      <c r="R13" s="33"/>
      <c r="S13" s="33"/>
      <c r="T13" s="70"/>
      <c r="U13" s="25"/>
      <c r="V13" s="32">
        <f t="shared" si="0"/>
        <v>4</v>
      </c>
    </row>
    <row r="14" spans="1:22">
      <c r="A14" s="17">
        <v>9</v>
      </c>
      <c r="B14" s="18" t="s">
        <v>122</v>
      </c>
      <c r="C14" s="46" t="s">
        <v>20</v>
      </c>
      <c r="D14" s="80"/>
      <c r="E14" s="29"/>
      <c r="F14" s="29">
        <v>1</v>
      </c>
      <c r="G14" s="29"/>
      <c r="H14" s="29">
        <v>1</v>
      </c>
      <c r="I14" s="29">
        <v>1</v>
      </c>
      <c r="J14" s="29"/>
      <c r="K14" s="30"/>
      <c r="L14" s="29"/>
      <c r="M14" s="29">
        <v>1</v>
      </c>
      <c r="N14" s="29"/>
      <c r="O14" s="29"/>
      <c r="P14" s="29"/>
      <c r="Q14" s="29"/>
      <c r="R14" s="29"/>
      <c r="S14" s="29"/>
      <c r="T14" s="31"/>
      <c r="U14" s="25"/>
      <c r="V14" s="32">
        <f t="shared" si="0"/>
        <v>4</v>
      </c>
    </row>
    <row r="15" spans="1:22">
      <c r="A15" s="17">
        <v>10</v>
      </c>
      <c r="B15" s="18" t="s">
        <v>95</v>
      </c>
      <c r="C15" s="46" t="s">
        <v>63</v>
      </c>
      <c r="D15" s="80">
        <v>1</v>
      </c>
      <c r="E15" s="29"/>
      <c r="F15" s="29"/>
      <c r="G15" s="29"/>
      <c r="H15" s="29">
        <v>1</v>
      </c>
      <c r="I15" s="29">
        <v>1</v>
      </c>
      <c r="J15" s="29"/>
      <c r="K15" s="30"/>
      <c r="L15" s="29"/>
      <c r="M15" s="29"/>
      <c r="N15" s="29"/>
      <c r="O15" s="29">
        <v>1</v>
      </c>
      <c r="P15" s="29"/>
      <c r="Q15" s="29"/>
      <c r="R15" s="29"/>
      <c r="S15" s="29"/>
      <c r="T15" s="31"/>
      <c r="U15" s="25"/>
      <c r="V15" s="32">
        <f t="shared" si="0"/>
        <v>4</v>
      </c>
    </row>
    <row r="16" spans="1:22">
      <c r="A16" s="17">
        <v>11</v>
      </c>
      <c r="B16" s="18" t="s">
        <v>65</v>
      </c>
      <c r="C16" s="46" t="s">
        <v>20</v>
      </c>
      <c r="D16" s="80">
        <v>1</v>
      </c>
      <c r="E16" s="29"/>
      <c r="F16" s="29"/>
      <c r="G16" s="29"/>
      <c r="H16" s="29"/>
      <c r="I16" s="29"/>
      <c r="J16" s="29">
        <v>1</v>
      </c>
      <c r="K16" s="30"/>
      <c r="L16" s="29"/>
      <c r="M16" s="29">
        <v>1</v>
      </c>
      <c r="N16" s="29"/>
      <c r="O16" s="29"/>
      <c r="P16" s="29"/>
      <c r="Q16" s="29">
        <v>1</v>
      </c>
      <c r="R16" s="29"/>
      <c r="S16" s="29"/>
      <c r="T16" s="31"/>
      <c r="U16" s="25"/>
      <c r="V16" s="32">
        <f t="shared" si="0"/>
        <v>4</v>
      </c>
    </row>
    <row r="17" spans="1:22">
      <c r="A17" s="17">
        <v>12</v>
      </c>
      <c r="B17" s="18" t="s">
        <v>77</v>
      </c>
      <c r="C17" s="46" t="s">
        <v>20</v>
      </c>
      <c r="D17" s="80">
        <v>1</v>
      </c>
      <c r="E17" s="29"/>
      <c r="F17" s="29"/>
      <c r="G17" s="29"/>
      <c r="H17" s="29"/>
      <c r="I17" s="29">
        <v>1</v>
      </c>
      <c r="J17" s="29"/>
      <c r="K17" s="30"/>
      <c r="L17" s="29"/>
      <c r="M17" s="29"/>
      <c r="N17" s="29"/>
      <c r="O17" s="29">
        <v>1</v>
      </c>
      <c r="P17" s="29">
        <v>1</v>
      </c>
      <c r="Q17" s="29"/>
      <c r="R17" s="29"/>
      <c r="S17" s="29"/>
      <c r="T17" s="31"/>
      <c r="U17" s="25"/>
      <c r="V17" s="32">
        <f t="shared" si="0"/>
        <v>4</v>
      </c>
    </row>
    <row r="18" spans="1:22">
      <c r="A18" s="17">
        <v>13</v>
      </c>
      <c r="B18" s="18" t="s">
        <v>75</v>
      </c>
      <c r="C18" s="46" t="s">
        <v>63</v>
      </c>
      <c r="D18" s="80">
        <v>1</v>
      </c>
      <c r="E18" s="29">
        <v>1</v>
      </c>
      <c r="F18" s="29"/>
      <c r="G18" s="29"/>
      <c r="H18" s="29"/>
      <c r="I18" s="29"/>
      <c r="J18" s="29"/>
      <c r="K18" s="30"/>
      <c r="L18" s="29"/>
      <c r="M18" s="29"/>
      <c r="N18" s="29"/>
      <c r="O18" s="29"/>
      <c r="P18" s="29">
        <v>1</v>
      </c>
      <c r="Q18" s="29">
        <v>1</v>
      </c>
      <c r="R18" s="29"/>
      <c r="S18" s="29"/>
      <c r="T18" s="31"/>
      <c r="U18" s="25"/>
      <c r="V18" s="32">
        <f t="shared" si="0"/>
        <v>4</v>
      </c>
    </row>
    <row r="19" spans="1:22">
      <c r="A19" s="17">
        <v>14</v>
      </c>
      <c r="B19" s="18" t="s">
        <v>74</v>
      </c>
      <c r="C19" s="46" t="s">
        <v>33</v>
      </c>
      <c r="D19" s="80"/>
      <c r="E19" s="29">
        <v>2</v>
      </c>
      <c r="F19" s="29">
        <v>1</v>
      </c>
      <c r="G19" s="29"/>
      <c r="H19" s="29"/>
      <c r="I19" s="29"/>
      <c r="J19" s="29"/>
      <c r="K19" s="30"/>
      <c r="L19" s="29"/>
      <c r="M19" s="29"/>
      <c r="N19" s="29"/>
      <c r="O19" s="29"/>
      <c r="P19" s="29"/>
      <c r="Q19" s="29"/>
      <c r="R19" s="29"/>
      <c r="S19" s="29"/>
      <c r="T19" s="31"/>
      <c r="U19" s="25"/>
      <c r="V19" s="32">
        <f t="shared" si="0"/>
        <v>3</v>
      </c>
    </row>
    <row r="20" spans="1:22">
      <c r="A20" s="17">
        <v>15</v>
      </c>
      <c r="B20" s="18" t="s">
        <v>23</v>
      </c>
      <c r="C20" s="46" t="s">
        <v>22</v>
      </c>
      <c r="D20" s="80">
        <v>1</v>
      </c>
      <c r="E20" s="29"/>
      <c r="F20" s="29"/>
      <c r="G20" s="29">
        <v>1</v>
      </c>
      <c r="H20" s="29"/>
      <c r="I20" s="29"/>
      <c r="J20" s="29"/>
      <c r="K20" s="30"/>
      <c r="L20" s="29">
        <v>1</v>
      </c>
      <c r="M20" s="29"/>
      <c r="N20" s="29"/>
      <c r="O20" s="29"/>
      <c r="P20" s="29"/>
      <c r="Q20" s="29"/>
      <c r="R20" s="29"/>
      <c r="S20" s="29"/>
      <c r="T20" s="31"/>
      <c r="U20" s="25"/>
      <c r="V20" s="32">
        <f t="shared" si="0"/>
        <v>3</v>
      </c>
    </row>
    <row r="21" spans="1:22">
      <c r="A21" s="17">
        <v>16</v>
      </c>
      <c r="B21" s="18" t="s">
        <v>81</v>
      </c>
      <c r="C21" s="46" t="s">
        <v>29</v>
      </c>
      <c r="D21" s="80"/>
      <c r="E21" s="29"/>
      <c r="F21" s="29"/>
      <c r="G21" s="29"/>
      <c r="H21" s="29">
        <v>1</v>
      </c>
      <c r="I21" s="29">
        <v>1</v>
      </c>
      <c r="J21" s="29"/>
      <c r="K21" s="30"/>
      <c r="L21" s="29"/>
      <c r="M21" s="29">
        <v>1</v>
      </c>
      <c r="N21" s="29"/>
      <c r="O21" s="29"/>
      <c r="P21" s="29"/>
      <c r="Q21" s="29"/>
      <c r="R21" s="29"/>
      <c r="S21" s="29"/>
      <c r="T21" s="31"/>
      <c r="U21" s="25"/>
      <c r="V21" s="32">
        <f t="shared" si="0"/>
        <v>3</v>
      </c>
    </row>
    <row r="22" spans="1:22">
      <c r="A22" s="17">
        <v>17</v>
      </c>
      <c r="B22" s="18" t="s">
        <v>82</v>
      </c>
      <c r="C22" s="46" t="s">
        <v>20</v>
      </c>
      <c r="D22" s="80"/>
      <c r="E22" s="29">
        <v>1</v>
      </c>
      <c r="F22" s="29"/>
      <c r="G22" s="29"/>
      <c r="H22" s="29"/>
      <c r="I22" s="29"/>
      <c r="J22" s="29"/>
      <c r="K22" s="30">
        <v>1</v>
      </c>
      <c r="L22" s="29"/>
      <c r="M22" s="29">
        <v>1</v>
      </c>
      <c r="N22" s="29"/>
      <c r="O22" s="29"/>
      <c r="P22" s="29"/>
      <c r="Q22" s="29"/>
      <c r="R22" s="29"/>
      <c r="S22" s="29"/>
      <c r="T22" s="31"/>
      <c r="U22" s="25"/>
      <c r="V22" s="32">
        <f t="shared" si="0"/>
        <v>3</v>
      </c>
    </row>
    <row r="23" spans="1:22">
      <c r="A23" s="17">
        <v>18</v>
      </c>
      <c r="B23" s="18" t="s">
        <v>69</v>
      </c>
      <c r="C23" s="46" t="s">
        <v>22</v>
      </c>
      <c r="D23" s="80"/>
      <c r="E23" s="29"/>
      <c r="F23" s="29"/>
      <c r="G23" s="29"/>
      <c r="H23" s="29"/>
      <c r="I23" s="29"/>
      <c r="J23" s="29"/>
      <c r="K23" s="30">
        <v>1</v>
      </c>
      <c r="L23" s="29"/>
      <c r="M23" s="29">
        <v>1</v>
      </c>
      <c r="N23" s="29"/>
      <c r="O23" s="29">
        <v>1</v>
      </c>
      <c r="P23" s="29"/>
      <c r="Q23" s="29"/>
      <c r="R23" s="29"/>
      <c r="S23" s="29"/>
      <c r="T23" s="31"/>
      <c r="U23" s="25"/>
      <c r="V23" s="32">
        <f t="shared" si="0"/>
        <v>3</v>
      </c>
    </row>
    <row r="24" spans="1:22">
      <c r="A24" s="17">
        <v>19</v>
      </c>
      <c r="B24" s="18" t="s">
        <v>90</v>
      </c>
      <c r="C24" s="46" t="s">
        <v>33</v>
      </c>
      <c r="D24" s="80"/>
      <c r="E24" s="29">
        <v>1</v>
      </c>
      <c r="F24" s="29"/>
      <c r="G24" s="29">
        <v>1</v>
      </c>
      <c r="H24" s="29"/>
      <c r="I24" s="29"/>
      <c r="J24" s="29"/>
      <c r="K24" s="30"/>
      <c r="L24" s="29"/>
      <c r="M24" s="29"/>
      <c r="N24" s="29"/>
      <c r="O24" s="29"/>
      <c r="P24" s="29"/>
      <c r="Q24" s="29">
        <v>1</v>
      </c>
      <c r="R24" s="29"/>
      <c r="S24" s="29"/>
      <c r="T24" s="31"/>
      <c r="U24" s="25"/>
      <c r="V24" s="32">
        <f t="shared" si="0"/>
        <v>3</v>
      </c>
    </row>
    <row r="25" spans="1:22">
      <c r="A25" s="17">
        <v>20</v>
      </c>
      <c r="B25" s="18" t="s">
        <v>64</v>
      </c>
      <c r="C25" s="46" t="s">
        <v>20</v>
      </c>
      <c r="D25" s="80">
        <v>1</v>
      </c>
      <c r="E25" s="29">
        <v>1</v>
      </c>
      <c r="F25" s="29"/>
      <c r="G25" s="29"/>
      <c r="H25" s="29"/>
      <c r="I25" s="29"/>
      <c r="J25" s="29"/>
      <c r="K25" s="30"/>
      <c r="L25" s="29"/>
      <c r="M25" s="29"/>
      <c r="N25" s="29"/>
      <c r="O25" s="29"/>
      <c r="P25" s="29"/>
      <c r="Q25" s="29"/>
      <c r="R25" s="29"/>
      <c r="S25" s="29"/>
      <c r="T25" s="31"/>
      <c r="U25" s="25"/>
      <c r="V25" s="32">
        <f t="shared" si="0"/>
        <v>2</v>
      </c>
    </row>
    <row r="26" spans="1:22">
      <c r="A26" s="17">
        <v>21</v>
      </c>
      <c r="B26" s="18" t="s">
        <v>85</v>
      </c>
      <c r="C26" s="46" t="s">
        <v>29</v>
      </c>
      <c r="D26" s="80"/>
      <c r="E26" s="29"/>
      <c r="F26" s="29">
        <v>2</v>
      </c>
      <c r="G26" s="29"/>
      <c r="H26" s="29"/>
      <c r="I26" s="29"/>
      <c r="J26" s="29"/>
      <c r="K26" s="30"/>
      <c r="L26" s="29"/>
      <c r="M26" s="29"/>
      <c r="N26" s="29"/>
      <c r="O26" s="29"/>
      <c r="P26" s="29"/>
      <c r="Q26" s="29"/>
      <c r="R26" s="29"/>
      <c r="S26" s="29"/>
      <c r="T26" s="31"/>
      <c r="U26" s="25"/>
      <c r="V26" s="32">
        <f t="shared" si="0"/>
        <v>2</v>
      </c>
    </row>
    <row r="27" spans="1:22">
      <c r="A27" s="17">
        <v>22</v>
      </c>
      <c r="B27" s="18" t="s">
        <v>71</v>
      </c>
      <c r="C27" s="46" t="s">
        <v>33</v>
      </c>
      <c r="D27" s="80"/>
      <c r="E27" s="29">
        <v>1</v>
      </c>
      <c r="F27" s="29"/>
      <c r="G27" s="29">
        <v>1</v>
      </c>
      <c r="H27" s="29"/>
      <c r="I27" s="29"/>
      <c r="J27" s="29"/>
      <c r="K27" s="30"/>
      <c r="L27" s="29"/>
      <c r="M27" s="29"/>
      <c r="N27" s="29"/>
      <c r="O27" s="29"/>
      <c r="P27" s="29"/>
      <c r="Q27" s="29"/>
      <c r="R27" s="29"/>
      <c r="S27" s="29"/>
      <c r="T27" s="31"/>
      <c r="U27" s="25"/>
      <c r="V27" s="32">
        <f t="shared" si="0"/>
        <v>2</v>
      </c>
    </row>
    <row r="28" spans="1:22">
      <c r="A28" s="17">
        <v>23</v>
      </c>
      <c r="B28" s="18" t="s">
        <v>70</v>
      </c>
      <c r="C28" s="46" t="s">
        <v>107</v>
      </c>
      <c r="D28" s="80"/>
      <c r="E28" s="29"/>
      <c r="F28" s="29">
        <v>1</v>
      </c>
      <c r="G28" s="29"/>
      <c r="H28" s="29"/>
      <c r="I28" s="29"/>
      <c r="J28" s="29"/>
      <c r="K28" s="30"/>
      <c r="L28" s="29"/>
      <c r="M28" s="29">
        <v>1</v>
      </c>
      <c r="N28" s="29"/>
      <c r="O28" s="29"/>
      <c r="P28" s="29"/>
      <c r="Q28" s="29"/>
      <c r="R28" s="29"/>
      <c r="S28" s="29"/>
      <c r="T28" s="31"/>
      <c r="U28" s="25"/>
      <c r="V28" s="32">
        <f t="shared" si="0"/>
        <v>2</v>
      </c>
    </row>
    <row r="29" spans="1:22">
      <c r="A29" s="17">
        <v>24</v>
      </c>
      <c r="B29" s="18" t="s">
        <v>25</v>
      </c>
      <c r="C29" s="46" t="s">
        <v>22</v>
      </c>
      <c r="D29" s="80"/>
      <c r="E29" s="29"/>
      <c r="F29" s="29"/>
      <c r="G29" s="29"/>
      <c r="H29" s="29">
        <v>1</v>
      </c>
      <c r="I29" s="29"/>
      <c r="J29" s="29"/>
      <c r="K29" s="30"/>
      <c r="L29" s="29"/>
      <c r="M29" s="29"/>
      <c r="N29" s="29">
        <v>1</v>
      </c>
      <c r="O29" s="29"/>
      <c r="P29" s="29"/>
      <c r="Q29" s="29"/>
      <c r="R29" s="29"/>
      <c r="S29" s="29"/>
      <c r="T29" s="31"/>
      <c r="U29" s="25"/>
      <c r="V29" s="32">
        <f t="shared" si="0"/>
        <v>2</v>
      </c>
    </row>
    <row r="30" spans="1:22">
      <c r="A30" s="17">
        <v>25</v>
      </c>
      <c r="B30" s="18" t="s">
        <v>78</v>
      </c>
      <c r="C30" s="46" t="s">
        <v>29</v>
      </c>
      <c r="D30" s="80"/>
      <c r="E30" s="29">
        <v>1</v>
      </c>
      <c r="F30" s="29"/>
      <c r="G30" s="29"/>
      <c r="H30" s="29"/>
      <c r="I30" s="29"/>
      <c r="J30" s="29"/>
      <c r="K30" s="30"/>
      <c r="L30" s="29"/>
      <c r="M30" s="29"/>
      <c r="N30" s="29"/>
      <c r="O30" s="29">
        <v>1</v>
      </c>
      <c r="P30" s="29"/>
      <c r="Q30" s="29"/>
      <c r="R30" s="29"/>
      <c r="S30" s="29"/>
      <c r="T30" s="31"/>
      <c r="U30" s="25"/>
      <c r="V30" s="32">
        <f t="shared" si="0"/>
        <v>2</v>
      </c>
    </row>
    <row r="31" spans="1:22">
      <c r="A31" s="17">
        <v>26</v>
      </c>
      <c r="B31" s="18" t="s">
        <v>129</v>
      </c>
      <c r="C31" s="46" t="s">
        <v>33</v>
      </c>
      <c r="D31" s="80"/>
      <c r="E31" s="29"/>
      <c r="F31" s="29"/>
      <c r="G31" s="29"/>
      <c r="H31" s="29"/>
      <c r="I31" s="29"/>
      <c r="J31" s="29"/>
      <c r="K31" s="30">
        <v>1</v>
      </c>
      <c r="L31" s="29"/>
      <c r="M31" s="29"/>
      <c r="N31" s="29">
        <v>1</v>
      </c>
      <c r="O31" s="29"/>
      <c r="P31" s="29"/>
      <c r="Q31" s="29"/>
      <c r="R31" s="29"/>
      <c r="S31" s="29"/>
      <c r="T31" s="31"/>
      <c r="U31" s="25"/>
      <c r="V31" s="32">
        <f t="shared" si="0"/>
        <v>2</v>
      </c>
    </row>
    <row r="32" spans="1:22">
      <c r="A32" s="17">
        <v>27</v>
      </c>
      <c r="B32" s="18" t="s">
        <v>96</v>
      </c>
      <c r="C32" s="46" t="s">
        <v>107</v>
      </c>
      <c r="D32" s="80"/>
      <c r="E32" s="29"/>
      <c r="F32" s="29"/>
      <c r="G32" s="29"/>
      <c r="H32" s="29"/>
      <c r="I32" s="29"/>
      <c r="J32" s="29">
        <v>1</v>
      </c>
      <c r="K32" s="30"/>
      <c r="L32" s="29"/>
      <c r="M32" s="29"/>
      <c r="N32" s="29"/>
      <c r="O32" s="29"/>
      <c r="P32" s="29">
        <v>1</v>
      </c>
      <c r="Q32" s="29"/>
      <c r="R32" s="29"/>
      <c r="S32" s="29"/>
      <c r="T32" s="31"/>
      <c r="U32" s="25"/>
      <c r="V32" s="32">
        <f t="shared" si="0"/>
        <v>2</v>
      </c>
    </row>
    <row r="33" spans="1:22">
      <c r="A33" s="17">
        <v>28</v>
      </c>
      <c r="B33" s="18" t="s">
        <v>61</v>
      </c>
      <c r="C33" s="46" t="s">
        <v>63</v>
      </c>
      <c r="D33" s="80"/>
      <c r="E33" s="29"/>
      <c r="F33" s="29"/>
      <c r="G33" s="29"/>
      <c r="H33" s="29"/>
      <c r="I33" s="29">
        <v>1</v>
      </c>
      <c r="J33" s="29"/>
      <c r="K33" s="30"/>
      <c r="L33" s="29"/>
      <c r="M33" s="29"/>
      <c r="N33" s="29"/>
      <c r="O33" s="29"/>
      <c r="P33" s="29">
        <v>1</v>
      </c>
      <c r="Q33" s="29"/>
      <c r="R33" s="29"/>
      <c r="S33" s="29"/>
      <c r="T33" s="31"/>
      <c r="U33" s="25"/>
      <c r="V33" s="32">
        <f t="shared" si="0"/>
        <v>2</v>
      </c>
    </row>
    <row r="34" spans="1:22">
      <c r="A34" s="109">
        <v>29</v>
      </c>
      <c r="B34" s="18" t="s">
        <v>42</v>
      </c>
      <c r="C34" s="46" t="s">
        <v>107</v>
      </c>
      <c r="D34" s="80">
        <v>1</v>
      </c>
      <c r="E34" s="29"/>
      <c r="F34" s="29"/>
      <c r="G34" s="29"/>
      <c r="H34" s="29"/>
      <c r="I34" s="29"/>
      <c r="J34" s="29"/>
      <c r="K34" s="30"/>
      <c r="L34" s="29"/>
      <c r="M34" s="29"/>
      <c r="N34" s="29"/>
      <c r="O34" s="29"/>
      <c r="P34" s="29"/>
      <c r="Q34" s="29"/>
      <c r="R34" s="29"/>
      <c r="S34" s="29"/>
      <c r="T34" s="31"/>
      <c r="U34" s="25"/>
      <c r="V34" s="32">
        <f t="shared" si="0"/>
        <v>1</v>
      </c>
    </row>
    <row r="35" spans="1:22">
      <c r="A35" s="17">
        <v>30</v>
      </c>
      <c r="B35" s="18" t="s">
        <v>79</v>
      </c>
      <c r="C35" s="46" t="s">
        <v>20</v>
      </c>
      <c r="D35" s="80"/>
      <c r="E35" s="29"/>
      <c r="F35" s="29"/>
      <c r="G35" s="29"/>
      <c r="H35" s="29"/>
      <c r="I35" s="29"/>
      <c r="J35" s="29"/>
      <c r="K35" s="30"/>
      <c r="L35" s="29"/>
      <c r="M35" s="29"/>
      <c r="N35" s="29"/>
      <c r="O35" s="29"/>
      <c r="P35" s="29"/>
      <c r="Q35" s="29">
        <v>1</v>
      </c>
      <c r="R35" s="29"/>
      <c r="S35" s="29"/>
      <c r="T35" s="31"/>
      <c r="U35" s="25"/>
      <c r="V35" s="32">
        <f t="shared" si="0"/>
        <v>1</v>
      </c>
    </row>
    <row r="36" spans="1:22">
      <c r="A36" s="17">
        <v>31</v>
      </c>
      <c r="B36" s="18" t="s">
        <v>114</v>
      </c>
      <c r="C36" s="46" t="s">
        <v>63</v>
      </c>
      <c r="D36" s="80"/>
      <c r="E36" s="29"/>
      <c r="F36" s="29"/>
      <c r="G36" s="29">
        <v>1</v>
      </c>
      <c r="H36" s="29"/>
      <c r="I36" s="29"/>
      <c r="J36" s="29"/>
      <c r="K36" s="30"/>
      <c r="L36" s="29"/>
      <c r="M36" s="29"/>
      <c r="N36" s="29"/>
      <c r="O36" s="29"/>
      <c r="P36" s="29"/>
      <c r="Q36" s="29"/>
      <c r="R36" s="29"/>
      <c r="S36" s="29"/>
      <c r="T36" s="31"/>
      <c r="U36" s="25"/>
      <c r="V36" s="32">
        <f t="shared" si="0"/>
        <v>1</v>
      </c>
    </row>
    <row r="37" spans="1:22">
      <c r="A37" s="17">
        <v>32</v>
      </c>
      <c r="B37" s="18" t="s">
        <v>87</v>
      </c>
      <c r="C37" s="46" t="s">
        <v>107</v>
      </c>
      <c r="D37" s="80"/>
      <c r="E37" s="29"/>
      <c r="F37" s="29"/>
      <c r="G37" s="29">
        <v>1</v>
      </c>
      <c r="H37" s="29"/>
      <c r="I37" s="29"/>
      <c r="J37" s="29"/>
      <c r="K37" s="30"/>
      <c r="L37" s="29"/>
      <c r="M37" s="29"/>
      <c r="N37" s="29"/>
      <c r="O37" s="29"/>
      <c r="P37" s="29"/>
      <c r="Q37" s="29"/>
      <c r="R37" s="29"/>
      <c r="S37" s="29"/>
      <c r="T37" s="31"/>
      <c r="U37" s="25"/>
      <c r="V37" s="32">
        <f t="shared" si="0"/>
        <v>1</v>
      </c>
    </row>
    <row r="38" spans="1:22">
      <c r="A38" s="17">
        <v>33</v>
      </c>
      <c r="B38" s="18" t="s">
        <v>41</v>
      </c>
      <c r="C38" s="46" t="s">
        <v>20</v>
      </c>
      <c r="D38" s="80"/>
      <c r="E38" s="29">
        <v>1</v>
      </c>
      <c r="F38" s="29"/>
      <c r="G38" s="29"/>
      <c r="H38" s="29"/>
      <c r="I38" s="29"/>
      <c r="J38" s="29"/>
      <c r="K38" s="30"/>
      <c r="L38" s="29"/>
      <c r="M38" s="29"/>
      <c r="N38" s="29"/>
      <c r="O38" s="29"/>
      <c r="P38" s="29"/>
      <c r="Q38" s="29"/>
      <c r="R38" s="29"/>
      <c r="S38" s="29"/>
      <c r="T38" s="31"/>
      <c r="U38" s="25"/>
      <c r="V38" s="32">
        <f t="shared" si="0"/>
        <v>1</v>
      </c>
    </row>
    <row r="39" spans="1:22">
      <c r="A39" s="17">
        <v>34</v>
      </c>
      <c r="B39" s="18" t="s">
        <v>80</v>
      </c>
      <c r="C39" s="46" t="s">
        <v>29</v>
      </c>
      <c r="D39" s="80"/>
      <c r="E39" s="29"/>
      <c r="F39" s="29"/>
      <c r="G39" s="29"/>
      <c r="H39" s="29"/>
      <c r="I39" s="29"/>
      <c r="J39" s="29"/>
      <c r="K39" s="30"/>
      <c r="L39" s="29"/>
      <c r="M39" s="29">
        <v>1</v>
      </c>
      <c r="N39" s="29"/>
      <c r="O39" s="29"/>
      <c r="P39" s="29"/>
      <c r="Q39" s="29"/>
      <c r="R39" s="29"/>
      <c r="S39" s="29"/>
      <c r="T39" s="31"/>
      <c r="U39" s="25"/>
      <c r="V39" s="32">
        <f t="shared" si="0"/>
        <v>1</v>
      </c>
    </row>
    <row r="40" spans="1:22">
      <c r="A40" s="76">
        <v>34</v>
      </c>
      <c r="B40" s="21" t="s">
        <v>68</v>
      </c>
      <c r="C40" s="48" t="s">
        <v>107</v>
      </c>
      <c r="D40" s="82"/>
      <c r="E40" s="34"/>
      <c r="F40" s="34"/>
      <c r="G40" s="34"/>
      <c r="H40" s="34"/>
      <c r="I40" s="34"/>
      <c r="J40" s="34"/>
      <c r="K40" s="35"/>
      <c r="L40" s="34"/>
      <c r="M40" s="34"/>
      <c r="N40" s="34">
        <v>1</v>
      </c>
      <c r="O40" s="34"/>
      <c r="P40" s="34"/>
      <c r="Q40" s="34"/>
      <c r="R40" s="34"/>
      <c r="S40" s="34"/>
      <c r="T40" s="36"/>
      <c r="U40" s="25"/>
      <c r="V40" s="84">
        <f t="shared" si="0"/>
        <v>1</v>
      </c>
    </row>
    <row r="41" spans="1:22">
      <c r="A41" s="12"/>
      <c r="B41" s="9"/>
      <c r="C41" s="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</row>
    <row r="42" spans="1:22" s="2" customFormat="1">
      <c r="A42" s="1"/>
      <c r="B42" s="12" t="s">
        <v>18</v>
      </c>
      <c r="C42" s="12"/>
      <c r="D42" s="11">
        <f>SUM(D6:D41)</f>
        <v>17</v>
      </c>
      <c r="E42" s="11">
        <f t="shared" ref="E42:T42" si="1">SUM(E6:E41)</f>
        <v>14</v>
      </c>
      <c r="F42" s="11">
        <f t="shared" si="1"/>
        <v>8</v>
      </c>
      <c r="G42" s="11">
        <f t="shared" si="1"/>
        <v>10</v>
      </c>
      <c r="H42" s="11">
        <f t="shared" si="1"/>
        <v>6</v>
      </c>
      <c r="I42" s="11">
        <f t="shared" si="1"/>
        <v>7</v>
      </c>
      <c r="J42" s="11">
        <f t="shared" si="1"/>
        <v>8</v>
      </c>
      <c r="K42" s="11">
        <f t="shared" si="1"/>
        <v>11</v>
      </c>
      <c r="L42" s="11">
        <f t="shared" si="1"/>
        <v>6</v>
      </c>
      <c r="M42" s="11">
        <f t="shared" si="1"/>
        <v>11</v>
      </c>
      <c r="N42" s="11">
        <f t="shared" si="1"/>
        <v>9</v>
      </c>
      <c r="O42" s="11">
        <f t="shared" si="1"/>
        <v>9</v>
      </c>
      <c r="P42" s="11">
        <f t="shared" si="1"/>
        <v>6</v>
      </c>
      <c r="Q42" s="11">
        <f t="shared" si="1"/>
        <v>12</v>
      </c>
      <c r="R42" s="11">
        <f t="shared" si="1"/>
        <v>0</v>
      </c>
      <c r="S42" s="11">
        <f t="shared" si="1"/>
        <v>0</v>
      </c>
      <c r="T42" s="11">
        <f t="shared" si="1"/>
        <v>0</v>
      </c>
      <c r="U42" s="11"/>
      <c r="V42" s="37">
        <f>SUM(V6:V41)</f>
        <v>134</v>
      </c>
    </row>
  </sheetData>
  <sortState ref="B6:V40">
    <sortCondition descending="1" ref="V6:V40"/>
  </sortState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Ereklasse</vt:lpstr>
      <vt:lpstr>1ste klasse</vt:lpstr>
      <vt:lpstr>2de klasse</vt:lpstr>
      <vt:lpstr>3de klasse</vt:lpstr>
      <vt:lpstr>Jeugd</vt:lpstr>
      <vt:lpstr>30-30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Driesen</dc:creator>
  <cp:lastModifiedBy>Jozef Driesen</cp:lastModifiedBy>
  <cp:lastPrinted>2018-09-17T21:13:32Z</cp:lastPrinted>
  <dcterms:created xsi:type="dcterms:W3CDTF">2018-09-17T20:21:29Z</dcterms:created>
  <dcterms:modified xsi:type="dcterms:W3CDTF">2019-03-18T19:48:23Z</dcterms:modified>
</cp:coreProperties>
</file>